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icha tecnica" sheetId="1" state="visible" r:id="rId1"/>
  </sheets>
  <definedNames>
    <definedName name="_xlnm.Print_Area" localSheetId="0">'Ficha tecnica'!$A$1:$R$107</definedName>
  </definedNames>
  <calcPr calcId="124519" fullCalcOnLoad="1"/>
</workbook>
</file>

<file path=xl/styles.xml><?xml version="1.0" encoding="utf-8"?>
<styleSheet xmlns="http://schemas.openxmlformats.org/spreadsheetml/2006/main">
  <numFmts count="3">
    <numFmt numFmtId="164" formatCode="0.0&quot;%&quot;"/>
    <numFmt numFmtId="165" formatCode="0.0"/>
    <numFmt numFmtId="166" formatCode="#,##0.0"/>
  </numFmts>
  <fonts count="26">
    <font>
      <name val="Calibri"/>
      <family val="2"/>
      <color theme="1"/>
      <sz val="11"/>
      <scheme val="minor"/>
    </font>
    <font>
      <name val="Arial"/>
      <b val="1"/>
      <color rgb="0000807F"/>
      <sz val="18"/>
    </font>
    <font>
      <name val="Arial"/>
      <color rgb="006B7280"/>
      <sz val="10"/>
    </font>
    <font>
      <name val="Arial"/>
      <b val="1"/>
      <color rgb="00FFFFFF"/>
      <sz val="11.5"/>
    </font>
    <font>
      <name val="Arial"/>
      <color rgb="001F2933"/>
      <sz val="10"/>
    </font>
    <font>
      <name val="Arial"/>
      <b val="1"/>
      <color rgb="001F2933"/>
      <sz val="9.5"/>
    </font>
    <font>
      <name val="Arial"/>
      <color rgb="001F2933"/>
      <sz val="9.5"/>
    </font>
    <font>
      <name val="Arial"/>
      <b val="1"/>
      <color rgb="00FFFFFF"/>
      <sz val="15"/>
    </font>
    <font>
      <name val="Arial"/>
      <color rgb="00FFFFFF"/>
      <sz val="10.5"/>
    </font>
    <font>
      <name val="Arial"/>
      <b val="1"/>
      <color rgb="0000807F"/>
      <sz val="11"/>
      <u val="single"/>
    </font>
    <font>
      <name val="Arial"/>
      <color rgb="00FFFFFF"/>
      <sz val="10"/>
      <u val="single"/>
    </font>
    <font>
      <name val="Arial"/>
      <b val="1"/>
      <color rgb="001F2933"/>
      <sz val="10"/>
    </font>
    <font>
      <name val="Arial"/>
      <i val="1"/>
      <color rgb="006B7280"/>
      <sz val="9"/>
    </font>
    <font>
      <name val="Arial"/>
      <b val="1"/>
      <color rgb="00FFFFFF"/>
      <sz val="11"/>
    </font>
    <font>
      <name val="Arial"/>
      <b val="1"/>
      <color rgb="00FFFFFF"/>
      <sz val="9"/>
    </font>
    <font>
      <name val="Arial"/>
      <i val="1"/>
      <color rgb="0000807F"/>
      <sz val="10"/>
    </font>
    <font>
      <name val="Arial"/>
      <b val="1"/>
      <color rgb="0000807F"/>
      <sz val="10"/>
    </font>
    <font>
      <name val="Arial"/>
      <b val="1"/>
      <color rgb="00C0392B"/>
      <sz val="9"/>
    </font>
    <font>
      <name val="Arial"/>
      <color rgb="00FFFFFF"/>
      <sz val="9"/>
    </font>
    <font>
      <name val="Arial"/>
      <b val="1"/>
      <color rgb="0000807F"/>
      <sz val="10.5"/>
    </font>
    <font>
      <name val="Arial"/>
      <b val="1"/>
      <color rgb="006B7280"/>
      <sz val="8.5"/>
    </font>
    <font>
      <name val="Arial"/>
      <b val="1"/>
      <color rgb="0000807F"/>
      <sz val="8.5"/>
    </font>
    <font>
      <name val="Arial"/>
      <b val="1"/>
      <color rgb="00FFFFFF"/>
      <sz val="8"/>
    </font>
    <font>
      <name val="Arial"/>
      <b val="1"/>
      <color rgb="00FFFFFF"/>
      <sz val="14"/>
    </font>
    <font>
      <name val="Arial"/>
      <color rgb="00FFFFFF"/>
      <sz val="10"/>
    </font>
    <font>
      <name val="Arial"/>
      <i val="1"/>
      <color rgb="006B7280"/>
      <sz val="8.5"/>
    </font>
  </fonts>
  <fills count="8">
    <fill>
      <patternFill/>
    </fill>
    <fill>
      <patternFill patternType="gray125"/>
    </fill>
    <fill>
      <patternFill patternType="solid">
        <fgColor rgb="0000ACAD"/>
      </patternFill>
    </fill>
    <fill>
      <patternFill patternType="solid">
        <fgColor rgb="00E4F5F5"/>
      </patternFill>
    </fill>
    <fill>
      <patternFill patternType="solid">
        <fgColor rgb="00FFFBEB"/>
      </patternFill>
    </fill>
    <fill>
      <patternFill patternType="solid">
        <fgColor rgb="00EDF2F2"/>
      </patternFill>
    </fill>
    <fill>
      <patternFill patternType="solid">
        <fgColor rgb="00FFFFFF"/>
      </patternFill>
    </fill>
    <fill>
      <patternFill patternType="solid">
        <fgColor rgb="0000807F"/>
      </patternFill>
    </fill>
  </fills>
  <borders count="2">
    <border>
      <left/>
      <right/>
      <top/>
      <bottom/>
      <diagonal/>
    </border>
    <border>
      <left style="thin">
        <color rgb="00C9D6D6"/>
      </left>
      <right style="thin">
        <color rgb="00C9D6D6"/>
      </right>
      <top style="thin">
        <color rgb="00C9D6D6"/>
      </top>
      <bottom style="thin">
        <color rgb="00C9D6D6"/>
      </bottom>
    </border>
  </borders>
  <cellStyleXfs count="1">
    <xf numFmtId="0" fontId="0" fillId="0" borderId="0"/>
  </cellStyleXfs>
  <cellXfs count="50">
    <xf numFmtId="0" fontId="0" fillId="0" borderId="0" pivotButton="0" quotePrefix="0" xfId="0"/>
    <xf numFmtId="0" fontId="1" fillId="0" borderId="0" applyAlignment="1" pivotButton="0" quotePrefix="0" xfId="0">
      <alignment horizontal="right" vertical="center"/>
    </xf>
    <xf numFmtId="0" fontId="2" fillId="0" borderId="0" applyAlignment="1" pivotButton="0" quotePrefix="0" xfId="0">
      <alignment horizontal="right" vertical="center"/>
    </xf>
    <xf numFmtId="0" fontId="3" fillId="2" borderId="0" applyAlignment="1" pivotButton="0" quotePrefix="0" xfId="0">
      <alignment horizontal="left" vertical="center" wrapText="1"/>
    </xf>
    <xf numFmtId="0" fontId="0" fillId="2" borderId="0" pivotButton="0" quotePrefix="0" xfId="0"/>
    <xf numFmtId="0" fontId="4" fillId="3" borderId="1" applyAlignment="1" pivotButton="0" quotePrefix="0" xfId="0">
      <alignment horizontal="left" vertical="center" wrapText="1"/>
    </xf>
    <xf numFmtId="0" fontId="0" fillId="3" borderId="1" pivotButton="0" quotePrefix="0" xfId="0"/>
    <xf numFmtId="0" fontId="5" fillId="0" borderId="0" applyAlignment="1" pivotButton="0" quotePrefix="0" xfId="0">
      <alignment horizontal="left" vertical="center" wrapText="1"/>
    </xf>
    <xf numFmtId="0" fontId="0" fillId="4" borderId="1" pivotButton="0" quotePrefix="0" xfId="0"/>
    <xf numFmtId="0" fontId="6" fillId="0" borderId="0" applyAlignment="1" pivotButton="0" quotePrefix="0" xfId="0">
      <alignment horizontal="left" vertical="center" wrapText="1"/>
    </xf>
    <xf numFmtId="0" fontId="0" fillId="5" borderId="1" pivotButton="0" quotePrefix="0" xfId="0"/>
    <xf numFmtId="0" fontId="7" fillId="2" borderId="0" applyAlignment="1" pivotButton="0" quotePrefix="0" xfId="0">
      <alignment horizontal="left" vertical="center" wrapText="1"/>
    </xf>
    <xf numFmtId="0" fontId="8" fillId="2" borderId="0" applyAlignment="1" pivotButton="0" quotePrefix="0" xfId="0">
      <alignment horizontal="left" vertical="center" wrapText="1"/>
    </xf>
    <xf numFmtId="0" fontId="9" fillId="6" borderId="1" applyAlignment="1" pivotButton="0" quotePrefix="0" xfId="0">
      <alignment horizontal="center" vertical="center" wrapText="1"/>
    </xf>
    <xf numFmtId="0" fontId="10" fillId="2" borderId="0" applyAlignment="1" pivotButton="0" quotePrefix="0" xfId="0">
      <alignment horizontal="left" vertical="center" wrapText="1"/>
    </xf>
    <xf numFmtId="0" fontId="11" fillId="3" borderId="1" applyAlignment="1" pivotButton="0" quotePrefix="0" xfId="0">
      <alignment horizontal="left" vertical="center" wrapText="1"/>
    </xf>
    <xf numFmtId="0" fontId="4" fillId="4" borderId="1" applyAlignment="1" pivotButton="0" quotePrefix="0" xfId="0">
      <alignment horizontal="left" vertical="center" wrapText="1"/>
    </xf>
    <xf numFmtId="0" fontId="12" fillId="0" borderId="0" applyAlignment="1" pivotButton="0" quotePrefix="0" xfId="0">
      <alignment horizontal="left" vertical="center" wrapText="1"/>
    </xf>
    <xf numFmtId="0" fontId="13" fillId="2" borderId="1" applyAlignment="1" pivotButton="0" quotePrefix="0" xfId="0">
      <alignment horizontal="center" vertical="center" wrapText="1"/>
    </xf>
    <xf numFmtId="0" fontId="14" fillId="2" borderId="1" applyAlignment="1" pivotButton="0" quotePrefix="0" xfId="0">
      <alignment horizontal="center" vertical="bottom" textRotation="90"/>
    </xf>
    <xf numFmtId="3" fontId="4" fillId="4" borderId="1" applyAlignment="1" pivotButton="0" quotePrefix="0" xfId="0">
      <alignment horizontal="center" vertical="center" wrapText="1"/>
    </xf>
    <xf numFmtId="164" fontId="15" fillId="5" borderId="1" applyAlignment="1" pivotButton="0" quotePrefix="0" xfId="0">
      <alignment horizontal="center" vertical="center" wrapText="1"/>
    </xf>
    <xf numFmtId="0" fontId="16" fillId="4" borderId="1" applyAlignment="1" pivotButton="0" quotePrefix="0" xfId="0">
      <alignment horizontal="center" vertical="center" wrapText="1"/>
    </xf>
    <xf numFmtId="3" fontId="16" fillId="3" borderId="1" applyAlignment="1" pivotButton="0" quotePrefix="0" xfId="0">
      <alignment horizontal="center" vertical="center" wrapText="1"/>
    </xf>
    <xf numFmtId="164" fontId="16" fillId="3" borderId="1" applyAlignment="1" pivotButton="0" quotePrefix="0" xfId="0">
      <alignment horizontal="center" vertical="center" wrapText="1"/>
    </xf>
    <xf numFmtId="0" fontId="17" fillId="5" borderId="1" applyAlignment="1" pivotButton="0" quotePrefix="0" xfId="0">
      <alignment horizontal="center" vertical="center" wrapText="1"/>
    </xf>
    <xf numFmtId="0" fontId="19" fillId="5" borderId="1" applyAlignment="1" pivotButton="0" quotePrefix="0" xfId="0">
      <alignment horizontal="left" vertical="center" wrapText="1"/>
    </xf>
    <xf numFmtId="0" fontId="18" fillId="0" borderId="0" pivotButton="0" quotePrefix="0" xfId="0"/>
    <xf numFmtId="0" fontId="20" fillId="0" borderId="0" applyAlignment="1" pivotButton="0" quotePrefix="0" xfId="0">
      <alignment horizontal="left" vertical="center" wrapText="1"/>
    </xf>
    <xf numFmtId="0" fontId="21" fillId="0" borderId="0" applyAlignment="1" pivotButton="0" quotePrefix="0" xfId="0">
      <alignment horizontal="center" vertical="center" wrapText="1"/>
    </xf>
    <xf numFmtId="0" fontId="22" fillId="2" borderId="1" applyAlignment="1" pivotButton="0" quotePrefix="0" xfId="0">
      <alignment horizontal="center" vertical="center" wrapText="1"/>
    </xf>
    <xf numFmtId="0" fontId="22" fillId="7" borderId="1" applyAlignment="1" pivotButton="0" quotePrefix="0" xfId="0">
      <alignment horizontal="center" vertical="center" wrapText="1"/>
    </xf>
    <xf numFmtId="0" fontId="15" fillId="5" borderId="1" applyAlignment="1" pivotButton="0" quotePrefix="0" xfId="0">
      <alignment horizontal="left" vertical="center" wrapText="1"/>
    </xf>
    <xf numFmtId="165" fontId="4" fillId="4" borderId="1" applyAlignment="1" pivotButton="0" quotePrefix="0" xfId="0">
      <alignment horizontal="center" vertical="center" wrapText="1"/>
    </xf>
    <xf numFmtId="2" fontId="4" fillId="4" borderId="1" applyAlignment="1" pivotButton="0" quotePrefix="0" xfId="0">
      <alignment horizontal="center" vertical="center" wrapText="1"/>
    </xf>
    <xf numFmtId="165" fontId="15" fillId="5" borderId="1" applyAlignment="1" pivotButton="0" quotePrefix="0" xfId="0">
      <alignment horizontal="center" vertical="center" wrapText="1"/>
    </xf>
    <xf numFmtId="1" fontId="15" fillId="5" borderId="1" applyAlignment="1" pivotButton="0" quotePrefix="0" xfId="0">
      <alignment horizontal="center" vertical="center" wrapText="1"/>
    </xf>
    <xf numFmtId="2" fontId="15" fillId="5" borderId="1" applyAlignment="1" pivotButton="0" quotePrefix="0" xfId="0">
      <alignment horizontal="center" vertical="center" wrapText="1"/>
    </xf>
    <xf numFmtId="3" fontId="11" fillId="4" borderId="1" applyAlignment="1" pivotButton="0" quotePrefix="0" xfId="0">
      <alignment horizontal="center" vertical="center" wrapText="1"/>
    </xf>
    <xf numFmtId="0" fontId="13" fillId="2" borderId="1" applyAlignment="1" pivotButton="0" quotePrefix="0" xfId="0">
      <alignment horizontal="left" vertical="center" wrapText="1"/>
    </xf>
    <xf numFmtId="0" fontId="14" fillId="2" borderId="1" applyAlignment="1" pivotButton="0" quotePrefix="0" xfId="0">
      <alignment horizontal="center" vertical="center" wrapText="1"/>
    </xf>
    <xf numFmtId="0" fontId="0" fillId="2" borderId="1" pivotButton="0" quotePrefix="0" xfId="0"/>
    <xf numFmtId="1" fontId="16" fillId="5" borderId="1" applyAlignment="1" pivotButton="0" quotePrefix="0" xfId="0">
      <alignment horizontal="center" vertical="center" wrapText="1"/>
    </xf>
    <xf numFmtId="165" fontId="16" fillId="5" borderId="1" applyAlignment="1" pivotButton="0" quotePrefix="0" xfId="0">
      <alignment horizontal="center" vertical="center" wrapText="1"/>
    </xf>
    <xf numFmtId="2" fontId="16" fillId="5" borderId="1" applyAlignment="1" pivotButton="0" quotePrefix="0" xfId="0">
      <alignment horizontal="center" vertical="center" wrapText="1"/>
    </xf>
    <xf numFmtId="3" fontId="4" fillId="4" borderId="1" applyAlignment="1" pivotButton="0" quotePrefix="0" xfId="0">
      <alignment horizontal="left" vertical="center" wrapText="1"/>
    </xf>
    <xf numFmtId="166" fontId="4" fillId="4" borderId="1" applyAlignment="1" pivotButton="0" quotePrefix="0" xfId="0">
      <alignment horizontal="left" vertical="center" wrapText="1"/>
    </xf>
    <xf numFmtId="0" fontId="23" fillId="2" borderId="0" applyAlignment="1" pivotButton="0" quotePrefix="0" xfId="0">
      <alignment horizontal="left" vertical="center" wrapText="1"/>
    </xf>
    <xf numFmtId="0" fontId="24" fillId="2" borderId="0" applyAlignment="1" pivotButton="0" quotePrefix="0" xfId="0">
      <alignment horizontal="left" vertical="center" wrapText="1"/>
    </xf>
    <xf numFmtId="0" fontId="25" fillId="0" borderId="0" applyAlignment="1" pivotButton="0" quotePrefix="0" xfId="0">
      <alignment horizontal="lef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comments/comment1.xml><?xml version="1.0" encoding="utf-8"?>
<comments xmlns="http://schemas.openxmlformats.org/spreadsheetml/2006/main">
  <authors>
    <author>Recipok</author>
  </authors>
  <commentList>
    <comment ref="C27" authorId="0" shapeId="0">
      <text>
        <t>Escribe la cantidad en gramos tal y como la usas en la receta. El % se calcula sobre el total.</t>
      </text>
    </comment>
    <comment ref="D50" authorId="0" shapeId="0">
      <text>
        <t>Valores por 100 g del ingrediente, tal y como figuran en la etiqueta o ficha de la materia prima.</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s>
</file>

<file path=xl/drawings/drawing1.xml><?xml version="1.0" encoding="utf-8"?>
<wsDr xmlns="http://schemas.openxmlformats.org/drawingml/2006/spreadsheetDrawing">
  <oneCellAnchor>
    <from>
      <col>1</col>
      <colOff>0</colOff>
      <row>1</row>
      <rowOff>0</rowOff>
    </from>
    <ext cx="1866900" cy="9715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oneCellAnchor>
    <from>
      <col>12</col>
      <colOff>0</colOff>
      <row>101</row>
      <rowOff>0</rowOff>
    </from>
    <ext cx="1809750" cy="1038225"/>
    <pic>
      <nvPicPr>
        <cNvPr id="2" name="Image 2" descr="Picture"/>
        <cNvPicPr/>
      </nvPicPr>
      <blipFill>
        <a:blip xmlns:a="http://schemas.openxmlformats.org/drawingml/2006/main" xmlns:r="http://schemas.openxmlformats.org/officeDocument/2006/relationships" cstate="print" r:embed="rId2"/>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www.recipok.com/" TargetMode="External" Id="rId1"/><Relationship Type="http://schemas.openxmlformats.org/officeDocument/2006/relationships/hyperlink" Target="https://app.recipok.com/es/ia-fichas-tecnicas-alimentos" TargetMode="External" Id="rId2"/><Relationship Type="http://schemas.openxmlformats.org/officeDocument/2006/relationships/hyperlink" Target="https://app.recipok.com/es/ia-escandallo" TargetMode="External" Id="rId3"/><Relationship Type="http://schemas.openxmlformats.org/officeDocument/2006/relationships/hyperlink" Target="https://www.recipok.com/" TargetMode="External" Id="rId4"/><Relationship Type="http://schemas.openxmlformats.org/officeDocument/2006/relationships/hyperlink" Target="https://app.recipok.com/es/ia-fichas-tecnicas-alimentos" TargetMode="External" Id="rId5"/><Relationship Type="http://schemas.openxmlformats.org/officeDocument/2006/relationships/drawing" Target="/xl/drawings/drawing1.xml" Id="rId6"/><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tabColor rgb="0000ACAD"/>
    <outlinePr summaryBelow="1" summaryRight="1"/>
    <pageSetUpPr fitToPage="1"/>
  </sheetPr>
  <dimension ref="B2:T107"/>
  <sheetViews>
    <sheetView showGridLines="0" workbookViewId="0">
      <pane ySplit="5" topLeftCell="A6" activePane="bottomLeft" state="frozen"/>
      <selection pane="bottomLeft" activeCell="A1" sqref="A1"/>
    </sheetView>
  </sheetViews>
  <sheetFormatPr baseColWidth="8" defaultRowHeight="15"/>
  <cols>
    <col width="2.5" customWidth="1" min="1" max="1"/>
    <col width="34" customWidth="1" min="2" max="2"/>
    <col width="13" customWidth="1" min="3" max="3"/>
    <col width="9.5" customWidth="1" min="4" max="4"/>
    <col width="7.5" customWidth="1" min="5" max="5"/>
    <col width="7.5" customWidth="1" min="6" max="6"/>
    <col width="7.5" customWidth="1" min="7" max="7"/>
    <col width="7.5" customWidth="1" min="8" max="8"/>
    <col width="7.5" customWidth="1" min="9" max="9"/>
    <col width="7.5" customWidth="1" min="10" max="10"/>
    <col width="7.5" customWidth="1" min="11" max="11"/>
    <col width="7.5" customWidth="1" min="12" max="12"/>
    <col width="7.5" customWidth="1" min="13" max="13"/>
    <col width="7.5" customWidth="1" min="14" max="14"/>
    <col width="7.5" customWidth="1" min="15" max="15"/>
    <col width="7.5" customWidth="1" min="16" max="16"/>
    <col width="7.5" customWidth="1" min="17" max="17"/>
    <col width="7.5" customWidth="1" min="18" max="18"/>
    <col width="2.5" customWidth="1" min="19" max="19"/>
    <col hidden="1" width="3" customWidth="1" min="20" max="20"/>
  </cols>
  <sheetData>
    <row r="1" ht="6" customHeight="1"/>
    <row r="2" ht="30" customHeight="1">
      <c r="F2" s="1" t="inlineStr">
        <is>
          <t>FICHA TÉCNICA DE PRODUCTO ALIMENTARIO</t>
        </is>
      </c>
    </row>
    <row r="3" ht="24" customHeight="1">
      <c r="F3" s="2" t="inlineStr">
        <is>
          <t>Plantilla gratuita · Reglamento (UE) 1169/2011 · recipok.com</t>
        </is>
      </c>
    </row>
    <row r="4" ht="16" customHeight="1"/>
    <row r="5" ht="8" customHeight="1"/>
    <row r="6" ht="20" customHeight="1">
      <c r="B6" s="3" t="inlineStr">
        <is>
          <t xml:space="preserve">  CÓMO USAR ESTA PLANTILLA</t>
        </is>
      </c>
      <c r="C6" s="4" t="n"/>
      <c r="D6" s="4" t="n"/>
      <c r="E6" s="4" t="n"/>
      <c r="F6" s="4" t="n"/>
      <c r="G6" s="4" t="n"/>
      <c r="H6" s="4" t="n"/>
      <c r="I6" s="4" t="n"/>
      <c r="J6" s="4" t="n"/>
      <c r="K6" s="4" t="n"/>
      <c r="L6" s="4" t="n"/>
      <c r="M6" s="4" t="n"/>
      <c r="N6" s="4" t="n"/>
      <c r="O6" s="4" t="n"/>
      <c r="P6" s="4" t="n"/>
      <c r="Q6" s="4" t="n"/>
      <c r="R6" s="4" t="n"/>
    </row>
    <row r="7" ht="54" customHeight="1">
      <c r="B7" s="5" t="inlineStr">
        <is>
          <t>1) Rellena la identificación del producto.  2) Escribe tus ingredientes con su cantidad en gramos: el % se calcula solo.  3) Marca con una X los alérgenos que aporta cada ingrediente.  4) Copia de la etiqueta de cada materia prima sus valores nutricionales por 100 g: la plantilla calcula el total de tu elaboración según el peso de cada ingrediente.  5) Completa conservación, logística y trazabilidad.
Puedes añadir más filas de ingredientes copiando una fila entera (así se copian también las fórmulas).</t>
        </is>
      </c>
      <c r="C7" s="6" t="n"/>
      <c r="D7" s="6" t="n"/>
      <c r="E7" s="6" t="n"/>
      <c r="F7" s="6" t="n"/>
      <c r="G7" s="6" t="n"/>
      <c r="H7" s="6" t="n"/>
      <c r="I7" s="6" t="n"/>
      <c r="J7" s="6" t="n"/>
      <c r="K7" s="6" t="n"/>
      <c r="L7" s="6" t="n"/>
      <c r="M7" s="6" t="n"/>
      <c r="N7" s="6" t="n"/>
      <c r="O7" s="6" t="n"/>
      <c r="P7" s="6" t="n"/>
      <c r="Q7" s="6" t="n"/>
      <c r="R7" s="6" t="n"/>
    </row>
    <row r="8" ht="20" customHeight="1">
      <c r="B8" s="7" t="inlineStr">
        <is>
          <t>Leyenda de colores</t>
        </is>
      </c>
      <c r="C8" s="8" t="inlineStr"/>
      <c r="D8" s="9" t="inlineStr">
        <is>
          <t xml:space="preserve">  Celdas que rellenas tú</t>
        </is>
      </c>
      <c r="I8" s="10" t="inlineStr"/>
      <c r="J8" s="9" t="inlineStr">
        <is>
          <t xml:space="preserve">  Celdas calculadas automáticamente: no escribas en ellas</t>
        </is>
      </c>
    </row>
    <row r="9" ht="8" customHeight="1"/>
    <row r="10" ht="26" customHeight="1">
      <c r="B10" s="11" t="inlineStr">
        <is>
          <t xml:space="preserve">  Con Recipok esta ficha se hace sola</t>
        </is>
      </c>
      <c r="C10" s="4" t="n"/>
      <c r="D10" s="4" t="n"/>
      <c r="E10" s="4" t="n"/>
      <c r="F10" s="4" t="n"/>
      <c r="G10" s="4" t="n"/>
      <c r="H10" s="4" t="n"/>
      <c r="I10" s="4" t="n"/>
      <c r="J10" s="4" t="n"/>
      <c r="K10" s="4" t="n"/>
      <c r="L10" s="4" t="n"/>
      <c r="M10" s="4" t="n"/>
      <c r="N10" s="4" t="n"/>
      <c r="O10" s="4" t="n"/>
      <c r="P10" s="4" t="n"/>
      <c r="Q10" s="4" t="n"/>
      <c r="R10" s="4" t="n"/>
    </row>
    <row r="11" ht="34" customHeight="1">
      <c r="B11" s="12" t="inlineStr">
        <is>
          <t xml:space="preserve">  Crea tu cuenta gratuita y llévate 12 escandallos profesionales totalmente gratis, con sus etiquetas y sus fichas técnicas incluidas. Y lo mejor: se recalculan solos cuando cambia el precio de un ingrediente, así que tus costes y tus fichas nunca se quedan desfasados.</t>
        </is>
      </c>
      <c r="C11" s="4" t="n"/>
      <c r="D11" s="4" t="n"/>
      <c r="E11" s="4" t="n"/>
      <c r="F11" s="4" t="n"/>
      <c r="G11" s="4" t="n"/>
      <c r="H11" s="4" t="n"/>
      <c r="I11" s="4" t="n"/>
      <c r="J11" s="4" t="n"/>
      <c r="K11" s="4" t="n"/>
      <c r="L11" s="4" t="n"/>
      <c r="M11" s="4" t="n"/>
      <c r="N11" s="4" t="n"/>
      <c r="O11" s="4" t="n"/>
      <c r="P11" s="4" t="n"/>
      <c r="Q11" s="4" t="n"/>
      <c r="R11" s="4" t="n"/>
    </row>
    <row r="12" ht="34" customHeight="1">
      <c r="B12" s="4" t="n"/>
      <c r="C12" s="4" t="n"/>
      <c r="D12" s="4" t="n"/>
      <c r="E12" s="4" t="n"/>
      <c r="F12" s="4" t="n"/>
      <c r="G12" s="4" t="n"/>
      <c r="H12" s="4" t="n"/>
      <c r="I12" s="4" t="n"/>
      <c r="J12" s="4" t="n"/>
      <c r="K12" s="4" t="n"/>
      <c r="L12" s="4" t="n"/>
      <c r="M12" s="4" t="n"/>
      <c r="N12" s="4" t="n"/>
      <c r="O12" s="4" t="n"/>
      <c r="P12" s="4" t="n"/>
      <c r="Q12" s="4" t="n"/>
      <c r="R12" s="4" t="n"/>
    </row>
    <row r="13" ht="24" customHeight="1">
      <c r="B13" s="13" t="inlineStr">
        <is>
          <t>Crear cuenta gratuita</t>
        </is>
      </c>
      <c r="D13" s="14" t="inlineStr">
        <is>
          <t xml:space="preserve">  Genera tus fichas técnicas gratis, sin registrarte:  https://app.recipok.com/es/ia-fichas-tecnicas-alimentos</t>
        </is>
      </c>
      <c r="E13" s="4" t="n"/>
      <c r="F13" s="4" t="n"/>
      <c r="G13" s="4" t="n"/>
      <c r="H13" s="4" t="n"/>
      <c r="I13" s="4" t="n"/>
      <c r="J13" s="4" t="n"/>
      <c r="K13" s="4" t="n"/>
      <c r="L13" s="4" t="n"/>
      <c r="M13" s="4" t="n"/>
      <c r="N13" s="4" t="n"/>
      <c r="O13" s="4" t="n"/>
      <c r="P13" s="4" t="n"/>
      <c r="Q13" s="4" t="n"/>
      <c r="R13" s="4" t="n"/>
    </row>
    <row r="14" ht="22" customHeight="1">
      <c r="B14" s="4" t="n"/>
      <c r="C14" s="4" t="n"/>
      <c r="D14" s="14" t="inlineStr">
        <is>
          <t xml:space="preserve">  Y tus escandallos, también gratis y sin registro:  https://app.recipok.com/es/ia-escandallo</t>
        </is>
      </c>
      <c r="E14" s="4" t="n"/>
      <c r="F14" s="4" t="n"/>
      <c r="G14" s="4" t="n"/>
      <c r="H14" s="4" t="n"/>
      <c r="I14" s="4" t="n"/>
      <c r="J14" s="4" t="n"/>
      <c r="K14" s="4" t="n"/>
      <c r="L14" s="4" t="n"/>
      <c r="M14" s="4" t="n"/>
      <c r="N14" s="4" t="n"/>
      <c r="O14" s="4" t="n"/>
      <c r="P14" s="4" t="n"/>
      <c r="Q14" s="4" t="n"/>
      <c r="R14" s="4" t="n"/>
    </row>
    <row r="15" ht="8" customHeight="1">
      <c r="B15" s="4" t="n"/>
      <c r="C15" s="4" t="n"/>
      <c r="D15" s="4" t="n"/>
      <c r="E15" s="4" t="n"/>
      <c r="F15" s="4" t="n"/>
      <c r="G15" s="4" t="n"/>
      <c r="H15" s="4" t="n"/>
      <c r="I15" s="4" t="n"/>
      <c r="J15" s="4" t="n"/>
      <c r="K15" s="4" t="n"/>
      <c r="L15" s="4" t="n"/>
      <c r="M15" s="4" t="n"/>
      <c r="N15" s="4" t="n"/>
      <c r="O15" s="4" t="n"/>
      <c r="P15" s="4" t="n"/>
      <c r="Q15" s="4" t="n"/>
      <c r="R15" s="4" t="n"/>
    </row>
    <row r="16" ht="10" customHeight="1"/>
    <row r="17" ht="22" customHeight="1">
      <c r="B17" s="3" t="inlineStr">
        <is>
          <t xml:space="preserve">  1.  IDENTIFICACIÓN DEL PRODUCTO</t>
        </is>
      </c>
      <c r="C17" s="4" t="n"/>
      <c r="D17" s="4" t="n"/>
      <c r="E17" s="4" t="n"/>
      <c r="F17" s="4" t="n"/>
      <c r="G17" s="4" t="n"/>
      <c r="H17" s="4" t="n"/>
      <c r="I17" s="4" t="n"/>
      <c r="J17" s="4" t="n"/>
      <c r="K17" s="4" t="n"/>
      <c r="L17" s="4" t="n"/>
      <c r="M17" s="4" t="n"/>
      <c r="N17" s="4" t="n"/>
      <c r="O17" s="4" t="n"/>
      <c r="P17" s="4" t="n"/>
      <c r="Q17" s="4" t="n"/>
      <c r="R17" s="4" t="n"/>
    </row>
    <row r="18" ht="24" customHeight="1">
      <c r="B18" s="15" t="inlineStr">
        <is>
          <t>Denominación legal de venta</t>
        </is>
      </c>
      <c r="C18" s="6" t="n"/>
      <c r="D18" s="16" t="n"/>
      <c r="E18" s="8" t="n"/>
      <c r="F18" s="8" t="n"/>
      <c r="G18" s="8" t="n"/>
      <c r="H18" s="8" t="n"/>
      <c r="I18" s="8" t="n"/>
      <c r="J18" s="8" t="n"/>
      <c r="K18" s="8" t="n"/>
      <c r="L18" s="17" t="inlineStr">
        <is>
          <t xml:space="preserve">  Ej.: Bizcocho de limón con cobertura de azúcar</t>
        </is>
      </c>
    </row>
    <row r="19" ht="24" customHeight="1">
      <c r="B19" s="15" t="inlineStr">
        <is>
          <t>Nombre comercial</t>
        </is>
      </c>
      <c r="C19" s="6" t="n"/>
      <c r="D19" s="16" t="n"/>
      <c r="E19" s="8" t="n"/>
      <c r="F19" s="8" t="n"/>
      <c r="G19" s="8" t="n"/>
      <c r="H19" s="8" t="n"/>
      <c r="I19" s="8" t="n"/>
      <c r="J19" s="8" t="n"/>
      <c r="K19" s="8" t="n"/>
      <c r="L19" s="17" t="inlineStr">
        <is>
          <t xml:space="preserve">  Ej.: Bizcocho Doña Luisa</t>
        </is>
      </c>
    </row>
    <row r="20" ht="24" customHeight="1">
      <c r="B20" s="15" t="inlineStr">
        <is>
          <t>Marca</t>
        </is>
      </c>
      <c r="C20" s="6" t="n"/>
      <c r="D20" s="16" t="n"/>
      <c r="E20" s="8" t="n"/>
      <c r="F20" s="8" t="n"/>
      <c r="G20" s="8" t="n"/>
      <c r="H20" s="8" t="n"/>
      <c r="I20" s="8" t="n"/>
      <c r="J20" s="8" t="n"/>
      <c r="K20" s="8" t="n"/>
      <c r="L20" s="17" t="inlineStr">
        <is>
          <t xml:space="preserve">  Ej.: Obrador Doña Luisa</t>
        </is>
      </c>
    </row>
    <row r="21" ht="24" customHeight="1">
      <c r="B21" s="15" t="inlineStr">
        <is>
          <t>Formato / presentación</t>
        </is>
      </c>
      <c r="C21" s="6" t="n"/>
      <c r="D21" s="16" t="n"/>
      <c r="E21" s="8" t="n"/>
      <c r="F21" s="8" t="n"/>
      <c r="G21" s="8" t="n"/>
      <c r="H21" s="8" t="n"/>
      <c r="I21" s="8" t="n"/>
      <c r="J21" s="8" t="n"/>
      <c r="K21" s="8" t="n"/>
      <c r="L21" s="17" t="inlineStr">
        <is>
          <t xml:space="preserve">  Ej.: Pieza de 450 g en bolsa individual</t>
        </is>
      </c>
    </row>
    <row r="22" ht="24" customHeight="1">
      <c r="B22" s="15" t="inlineStr">
        <is>
          <t>Empresa responsable (nombre y dirección)</t>
        </is>
      </c>
      <c r="C22" s="6" t="n"/>
      <c r="D22" s="16" t="n"/>
      <c r="E22" s="8" t="n"/>
      <c r="F22" s="8" t="n"/>
      <c r="G22" s="8" t="n"/>
      <c r="H22" s="8" t="n"/>
      <c r="I22" s="8" t="n"/>
      <c r="J22" s="8" t="n"/>
      <c r="K22" s="8" t="n"/>
      <c r="L22" s="17" t="inlineStr">
        <is>
          <t xml:space="preserve">  Nombre fiscal y domicilio que figuran en la etiqueta</t>
        </is>
      </c>
    </row>
    <row r="23" ht="24" customHeight="1">
      <c r="B23" s="15" t="inlineStr">
        <is>
          <t>Nº de registro sanitario (RGSEAA)</t>
        </is>
      </c>
      <c r="C23" s="6" t="n"/>
      <c r="D23" s="16" t="n"/>
      <c r="E23" s="8" t="n"/>
      <c r="F23" s="8" t="n"/>
      <c r="G23" s="8" t="n"/>
      <c r="H23" s="8" t="n"/>
      <c r="I23" s="8" t="n"/>
      <c r="J23" s="8" t="n"/>
      <c r="K23" s="8" t="n"/>
      <c r="L23" s="17" t="inlineStr">
        <is>
          <t xml:space="preserve">  Ej.: 20.0012345/VA</t>
        </is>
      </c>
    </row>
    <row r="24" ht="10" customHeight="1"/>
    <row r="25" ht="22" customHeight="1">
      <c r="B25" s="3" t="inlineStr">
        <is>
          <t xml:space="preserve">  2.  INGREDIENTES Y ALÉRGENOS</t>
        </is>
      </c>
      <c r="C25" s="4" t="n"/>
      <c r="D25" s="4" t="n"/>
      <c r="E25" s="4" t="n"/>
      <c r="F25" s="4" t="n"/>
      <c r="G25" s="4" t="n"/>
      <c r="H25" s="4" t="n"/>
      <c r="I25" s="4" t="n"/>
      <c r="J25" s="4" t="n"/>
      <c r="K25" s="4" t="n"/>
      <c r="L25" s="4" t="n"/>
      <c r="M25" s="4" t="n"/>
      <c r="N25" s="4" t="n"/>
      <c r="O25" s="4" t="n"/>
      <c r="P25" s="4" t="n"/>
      <c r="Q25" s="4" t="n"/>
      <c r="R25" s="4" t="n"/>
    </row>
    <row r="26" ht="26" customHeight="1">
      <c r="B26" s="17" t="inlineStr">
        <is>
          <t xml:space="preserve">  Marca con una X el alérgeno que aporta cada ingrediente. Los 14 son los del anexo II del Reglamento (UE) 1169/2011. Recuerda destacarlos en negrita en la lista de ingredientes de la etiqueta.</t>
        </is>
      </c>
    </row>
    <row r="27" ht="96" customHeight="1">
      <c r="B27" s="18" t="inlineStr">
        <is>
          <t>Ingrediente</t>
        </is>
      </c>
      <c r="C27" s="18" t="inlineStr">
        <is>
          <t>Cantidad (g)</t>
        </is>
      </c>
      <c r="D27" s="18" t="inlineStr">
        <is>
          <t>% sobre el total</t>
        </is>
      </c>
      <c r="E27" s="19" t="inlineStr">
        <is>
          <t>Gluten</t>
        </is>
      </c>
      <c r="F27" s="19" t="inlineStr">
        <is>
          <t>Crustáceos</t>
        </is>
      </c>
      <c r="G27" s="19" t="inlineStr">
        <is>
          <t>Huevos</t>
        </is>
      </c>
      <c r="H27" s="19" t="inlineStr">
        <is>
          <t>Pescado</t>
        </is>
      </c>
      <c r="I27" s="19" t="inlineStr">
        <is>
          <t>Cacahuetes</t>
        </is>
      </c>
      <c r="J27" s="19" t="inlineStr">
        <is>
          <t>Soja</t>
        </is>
      </c>
      <c r="K27" s="19" t="inlineStr">
        <is>
          <t>Leche</t>
        </is>
      </c>
      <c r="L27" s="19" t="inlineStr">
        <is>
          <t>Frutos de cáscara</t>
        </is>
      </c>
      <c r="M27" s="19" t="inlineStr">
        <is>
          <t>Apio</t>
        </is>
      </c>
      <c r="N27" s="19" t="inlineStr">
        <is>
          <t>Mostaza</t>
        </is>
      </c>
      <c r="O27" s="19" t="inlineStr">
        <is>
          <t>Sésamo</t>
        </is>
      </c>
      <c r="P27" s="19" t="inlineStr">
        <is>
          <t>Sulfitos</t>
        </is>
      </c>
      <c r="Q27" s="19" t="inlineStr">
        <is>
          <t>Altramuces</t>
        </is>
      </c>
      <c r="R27" s="19" t="inlineStr">
        <is>
          <t>Moluscos</t>
        </is>
      </c>
    </row>
    <row r="28" ht="17" customHeight="1">
      <c r="B28" s="16" t="inlineStr">
        <is>
          <t>Harina de trigo</t>
        </is>
      </c>
      <c r="C28" s="20" t="n">
        <v>1000</v>
      </c>
      <c r="D28" s="21">
        <f>IF(OR(C28="",SUM(C$28:C$42)=0),"",C28/SUM(C$28:C$42)*100)</f>
        <v/>
      </c>
      <c r="E28" s="22" t="inlineStr">
        <is>
          <t>X</t>
        </is>
      </c>
      <c r="F28" s="22" t="n"/>
      <c r="G28" s="22" t="n"/>
      <c r="H28" s="22" t="n"/>
      <c r="I28" s="22" t="n"/>
      <c r="J28" s="22" t="n"/>
      <c r="K28" s="22" t="n"/>
      <c r="L28" s="22" t="n"/>
      <c r="M28" s="22" t="n"/>
      <c r="N28" s="22" t="n"/>
      <c r="O28" s="22" t="n"/>
      <c r="P28" s="22" t="n"/>
      <c r="Q28" s="22" t="n"/>
      <c r="R28" s="22" t="n"/>
    </row>
    <row r="29" ht="17" customHeight="1">
      <c r="B29" s="16" t="n"/>
      <c r="C29" s="20" t="n"/>
      <c r="D29" s="21">
        <f>IF(OR(C29="",SUM(C$28:C$42)=0),"",C29/SUM(C$28:C$42)*100)</f>
        <v/>
      </c>
      <c r="E29" s="22" t="n"/>
      <c r="F29" s="22" t="n"/>
      <c r="G29" s="22" t="n"/>
      <c r="H29" s="22" t="n"/>
      <c r="I29" s="22" t="n"/>
      <c r="J29" s="22" t="n"/>
      <c r="K29" s="22" t="n"/>
      <c r="L29" s="22" t="n"/>
      <c r="M29" s="22" t="n"/>
      <c r="N29" s="22" t="n"/>
      <c r="O29" s="22" t="n"/>
      <c r="P29" s="22" t="n"/>
      <c r="Q29" s="22" t="n"/>
      <c r="R29" s="22" t="n"/>
    </row>
    <row r="30" ht="17" customHeight="1">
      <c r="B30" s="16" t="n"/>
      <c r="C30" s="20" t="n"/>
      <c r="D30" s="21">
        <f>IF(OR(C30="",SUM(C$28:C$42)=0),"",C30/SUM(C$28:C$42)*100)</f>
        <v/>
      </c>
      <c r="E30" s="22" t="n"/>
      <c r="F30" s="22" t="n"/>
      <c r="G30" s="22" t="n"/>
      <c r="H30" s="22" t="n"/>
      <c r="I30" s="22" t="n"/>
      <c r="J30" s="22" t="n"/>
      <c r="K30" s="22" t="n"/>
      <c r="L30" s="22" t="n"/>
      <c r="M30" s="22" t="n"/>
      <c r="N30" s="22" t="n"/>
      <c r="O30" s="22" t="n"/>
      <c r="P30" s="22" t="n"/>
      <c r="Q30" s="22" t="n"/>
      <c r="R30" s="22" t="n"/>
    </row>
    <row r="31" ht="17" customHeight="1">
      <c r="B31" s="16" t="n"/>
      <c r="C31" s="20" t="n"/>
      <c r="D31" s="21">
        <f>IF(OR(C31="",SUM(C$28:C$42)=0),"",C31/SUM(C$28:C$42)*100)</f>
        <v/>
      </c>
      <c r="E31" s="22" t="n"/>
      <c r="F31" s="22" t="n"/>
      <c r="G31" s="22" t="n"/>
      <c r="H31" s="22" t="n"/>
      <c r="I31" s="22" t="n"/>
      <c r="J31" s="22" t="n"/>
      <c r="K31" s="22" t="n"/>
      <c r="L31" s="22" t="n"/>
      <c r="M31" s="22" t="n"/>
      <c r="N31" s="22" t="n"/>
      <c r="O31" s="22" t="n"/>
      <c r="P31" s="22" t="n"/>
      <c r="Q31" s="22" t="n"/>
      <c r="R31" s="22" t="n"/>
    </row>
    <row r="32" ht="17" customHeight="1">
      <c r="B32" s="16" t="n"/>
      <c r="C32" s="20" t="n"/>
      <c r="D32" s="21">
        <f>IF(OR(C32="",SUM(C$28:C$42)=0),"",C32/SUM(C$28:C$42)*100)</f>
        <v/>
      </c>
      <c r="E32" s="22" t="n"/>
      <c r="F32" s="22" t="n"/>
      <c r="G32" s="22" t="n"/>
      <c r="H32" s="22" t="n"/>
      <c r="I32" s="22" t="n"/>
      <c r="J32" s="22" t="n"/>
      <c r="K32" s="22" t="n"/>
      <c r="L32" s="22" t="n"/>
      <c r="M32" s="22" t="n"/>
      <c r="N32" s="22" t="n"/>
      <c r="O32" s="22" t="n"/>
      <c r="P32" s="22" t="n"/>
      <c r="Q32" s="22" t="n"/>
      <c r="R32" s="22" t="n"/>
    </row>
    <row r="33" ht="17" customHeight="1">
      <c r="B33" s="16" t="n"/>
      <c r="C33" s="20" t="n"/>
      <c r="D33" s="21">
        <f>IF(OR(C33="",SUM(C$28:C$42)=0),"",C33/SUM(C$28:C$42)*100)</f>
        <v/>
      </c>
      <c r="E33" s="22" t="n"/>
      <c r="F33" s="22" t="n"/>
      <c r="G33" s="22" t="n"/>
      <c r="H33" s="22" t="n"/>
      <c r="I33" s="22" t="n"/>
      <c r="J33" s="22" t="n"/>
      <c r="K33" s="22" t="n"/>
      <c r="L33" s="22" t="n"/>
      <c r="M33" s="22" t="n"/>
      <c r="N33" s="22" t="n"/>
      <c r="O33" s="22" t="n"/>
      <c r="P33" s="22" t="n"/>
      <c r="Q33" s="22" t="n"/>
      <c r="R33" s="22" t="n"/>
    </row>
    <row r="34" ht="17" customHeight="1">
      <c r="B34" s="16" t="n"/>
      <c r="C34" s="20" t="n"/>
      <c r="D34" s="21">
        <f>IF(OR(C34="",SUM(C$28:C$42)=0),"",C34/SUM(C$28:C$42)*100)</f>
        <v/>
      </c>
      <c r="E34" s="22" t="n"/>
      <c r="F34" s="22" t="n"/>
      <c r="G34" s="22" t="n"/>
      <c r="H34" s="22" t="n"/>
      <c r="I34" s="22" t="n"/>
      <c r="J34" s="22" t="n"/>
      <c r="K34" s="22" t="n"/>
      <c r="L34" s="22" t="n"/>
      <c r="M34" s="22" t="n"/>
      <c r="N34" s="22" t="n"/>
      <c r="O34" s="22" t="n"/>
      <c r="P34" s="22" t="n"/>
      <c r="Q34" s="22" t="n"/>
      <c r="R34" s="22" t="n"/>
    </row>
    <row r="35" ht="17" customHeight="1">
      <c r="B35" s="16" t="n"/>
      <c r="C35" s="20" t="n"/>
      <c r="D35" s="21">
        <f>IF(OR(C35="",SUM(C$28:C$42)=0),"",C35/SUM(C$28:C$42)*100)</f>
        <v/>
      </c>
      <c r="E35" s="22" t="n"/>
      <c r="F35" s="22" t="n"/>
      <c r="G35" s="22" t="n"/>
      <c r="H35" s="22" t="n"/>
      <c r="I35" s="22" t="n"/>
      <c r="J35" s="22" t="n"/>
      <c r="K35" s="22" t="n"/>
      <c r="L35" s="22" t="n"/>
      <c r="M35" s="22" t="n"/>
      <c r="N35" s="22" t="n"/>
      <c r="O35" s="22" t="n"/>
      <c r="P35" s="22" t="n"/>
      <c r="Q35" s="22" t="n"/>
      <c r="R35" s="22" t="n"/>
    </row>
    <row r="36" ht="17" customHeight="1">
      <c r="B36" s="16" t="n"/>
      <c r="C36" s="20" t="n"/>
      <c r="D36" s="21">
        <f>IF(OR(C36="",SUM(C$28:C$42)=0),"",C36/SUM(C$28:C$42)*100)</f>
        <v/>
      </c>
      <c r="E36" s="22" t="n"/>
      <c r="F36" s="22" t="n"/>
      <c r="G36" s="22" t="n"/>
      <c r="H36" s="22" t="n"/>
      <c r="I36" s="22" t="n"/>
      <c r="J36" s="22" t="n"/>
      <c r="K36" s="22" t="n"/>
      <c r="L36" s="22" t="n"/>
      <c r="M36" s="22" t="n"/>
      <c r="N36" s="22" t="n"/>
      <c r="O36" s="22" t="n"/>
      <c r="P36" s="22" t="n"/>
      <c r="Q36" s="22" t="n"/>
      <c r="R36" s="22" t="n"/>
    </row>
    <row r="37" ht="17" customHeight="1">
      <c r="B37" s="16" t="n"/>
      <c r="C37" s="20" t="n"/>
      <c r="D37" s="21">
        <f>IF(OR(C37="",SUM(C$28:C$42)=0),"",C37/SUM(C$28:C$42)*100)</f>
        <v/>
      </c>
      <c r="E37" s="22" t="n"/>
      <c r="F37" s="22" t="n"/>
      <c r="G37" s="22" t="n"/>
      <c r="H37" s="22" t="n"/>
      <c r="I37" s="22" t="n"/>
      <c r="J37" s="22" t="n"/>
      <c r="K37" s="22" t="n"/>
      <c r="L37" s="22" t="n"/>
      <c r="M37" s="22" t="n"/>
      <c r="N37" s="22" t="n"/>
      <c r="O37" s="22" t="n"/>
      <c r="P37" s="22" t="n"/>
      <c r="Q37" s="22" t="n"/>
      <c r="R37" s="22" t="n"/>
    </row>
    <row r="38" ht="17" customHeight="1">
      <c r="B38" s="16" t="n"/>
      <c r="C38" s="20" t="n"/>
      <c r="D38" s="21">
        <f>IF(OR(C38="",SUM(C$28:C$42)=0),"",C38/SUM(C$28:C$42)*100)</f>
        <v/>
      </c>
      <c r="E38" s="22" t="n"/>
      <c r="F38" s="22" t="n"/>
      <c r="G38" s="22" t="n"/>
      <c r="H38" s="22" t="n"/>
      <c r="I38" s="22" t="n"/>
      <c r="J38" s="22" t="n"/>
      <c r="K38" s="22" t="n"/>
      <c r="L38" s="22" t="n"/>
      <c r="M38" s="22" t="n"/>
      <c r="N38" s="22" t="n"/>
      <c r="O38" s="22" t="n"/>
      <c r="P38" s="22" t="n"/>
      <c r="Q38" s="22" t="n"/>
      <c r="R38" s="22" t="n"/>
    </row>
    <row r="39" ht="17" customHeight="1">
      <c r="B39" s="16" t="n"/>
      <c r="C39" s="20" t="n"/>
      <c r="D39" s="21">
        <f>IF(OR(C39="",SUM(C$28:C$42)=0),"",C39/SUM(C$28:C$42)*100)</f>
        <v/>
      </c>
      <c r="E39" s="22" t="n"/>
      <c r="F39" s="22" t="n"/>
      <c r="G39" s="22" t="n"/>
      <c r="H39" s="22" t="n"/>
      <c r="I39" s="22" t="n"/>
      <c r="J39" s="22" t="n"/>
      <c r="K39" s="22" t="n"/>
      <c r="L39" s="22" t="n"/>
      <c r="M39" s="22" t="n"/>
      <c r="N39" s="22" t="n"/>
      <c r="O39" s="22" t="n"/>
      <c r="P39" s="22" t="n"/>
      <c r="Q39" s="22" t="n"/>
      <c r="R39" s="22" t="n"/>
    </row>
    <row r="40" ht="17" customHeight="1">
      <c r="B40" s="16" t="n"/>
      <c r="C40" s="20" t="n"/>
      <c r="D40" s="21">
        <f>IF(OR(C40="",SUM(C$28:C$42)=0),"",C40/SUM(C$28:C$42)*100)</f>
        <v/>
      </c>
      <c r="E40" s="22" t="n"/>
      <c r="F40" s="22" t="n"/>
      <c r="G40" s="22" t="n"/>
      <c r="H40" s="22" t="n"/>
      <c r="I40" s="22" t="n"/>
      <c r="J40" s="22" t="n"/>
      <c r="K40" s="22" t="n"/>
      <c r="L40" s="22" t="n"/>
      <c r="M40" s="22" t="n"/>
      <c r="N40" s="22" t="n"/>
      <c r="O40" s="22" t="n"/>
      <c r="P40" s="22" t="n"/>
      <c r="Q40" s="22" t="n"/>
      <c r="R40" s="22" t="n"/>
    </row>
    <row r="41" ht="17" customHeight="1">
      <c r="B41" s="16" t="n"/>
      <c r="C41" s="20" t="n"/>
      <c r="D41" s="21">
        <f>IF(OR(C41="",SUM(C$28:C$42)=0),"",C41/SUM(C$28:C$42)*100)</f>
        <v/>
      </c>
      <c r="E41" s="22" t="n"/>
      <c r="F41" s="22" t="n"/>
      <c r="G41" s="22" t="n"/>
      <c r="H41" s="22" t="n"/>
      <c r="I41" s="22" t="n"/>
      <c r="J41" s="22" t="n"/>
      <c r="K41" s="22" t="n"/>
      <c r="L41" s="22" t="n"/>
      <c r="M41" s="22" t="n"/>
      <c r="N41" s="22" t="n"/>
      <c r="O41" s="22" t="n"/>
      <c r="P41" s="22" t="n"/>
      <c r="Q41" s="22" t="n"/>
      <c r="R41" s="22" t="n"/>
    </row>
    <row r="42" ht="17" customHeight="1">
      <c r="B42" s="16" t="n"/>
      <c r="C42" s="20" t="n"/>
      <c r="D42" s="21">
        <f>IF(OR(C42="",SUM(C$28:C$42)=0),"",C42/SUM(C$28:C$42)*100)</f>
        <v/>
      </c>
      <c r="E42" s="22" t="n"/>
      <c r="F42" s="22" t="n"/>
      <c r="G42" s="22" t="n"/>
      <c r="H42" s="22" t="n"/>
      <c r="I42" s="22" t="n"/>
      <c r="J42" s="22" t="n"/>
      <c r="K42" s="22" t="n"/>
      <c r="L42" s="22" t="n"/>
      <c r="M42" s="22" t="n"/>
      <c r="N42" s="22" t="n"/>
      <c r="O42" s="22" t="n"/>
      <c r="P42" s="22" t="n"/>
      <c r="Q42" s="22" t="n"/>
      <c r="R42" s="22" t="n"/>
    </row>
    <row r="43" ht="19" customHeight="1">
      <c r="B43" s="15" t="inlineStr">
        <is>
          <t>TOTAL</t>
        </is>
      </c>
      <c r="C43" s="23">
        <f>SUM(C28:C42)</f>
        <v/>
      </c>
      <c r="D43" s="24">
        <f>IF(C43=0,"",SUM(D28:D42))</f>
        <v/>
      </c>
      <c r="E43" s="6" t="n"/>
      <c r="F43" s="6" t="n"/>
      <c r="G43" s="6" t="n"/>
      <c r="H43" s="6" t="n"/>
      <c r="I43" s="6" t="n"/>
      <c r="J43" s="6" t="n"/>
      <c r="K43" s="6" t="n"/>
      <c r="L43" s="6" t="n"/>
      <c r="M43" s="6" t="n"/>
      <c r="N43" s="6" t="n"/>
      <c r="O43" s="6" t="n"/>
      <c r="P43" s="6" t="n"/>
      <c r="Q43" s="6" t="n"/>
      <c r="R43" s="6" t="n"/>
    </row>
    <row r="44" ht="19" customHeight="1">
      <c r="B44" s="15" t="inlineStr">
        <is>
          <t>¿Presente en el producto?</t>
        </is>
      </c>
      <c r="C44" s="6" t="n"/>
      <c r="D44" s="6" t="n"/>
      <c r="E44" s="25">
        <f>IF(COUNTIF(E28:E42,"X")&gt;0,"SÍ","")</f>
        <v/>
      </c>
      <c r="F44" s="25">
        <f>IF(COUNTIF(F28:F42,"X")&gt;0,"SÍ","")</f>
        <v/>
      </c>
      <c r="G44" s="25">
        <f>IF(COUNTIF(G28:G42,"X")&gt;0,"SÍ","")</f>
        <v/>
      </c>
      <c r="H44" s="25">
        <f>IF(COUNTIF(H28:H42,"X")&gt;0,"SÍ","")</f>
        <v/>
      </c>
      <c r="I44" s="25">
        <f>IF(COUNTIF(I28:I42,"X")&gt;0,"SÍ","")</f>
        <v/>
      </c>
      <c r="J44" s="25">
        <f>IF(COUNTIF(J28:J42,"X")&gt;0,"SÍ","")</f>
        <v/>
      </c>
      <c r="K44" s="25">
        <f>IF(COUNTIF(K28:K42,"X")&gt;0,"SÍ","")</f>
        <v/>
      </c>
      <c r="L44" s="25">
        <f>IF(COUNTIF(L28:L42,"X")&gt;0,"SÍ","")</f>
        <v/>
      </c>
      <c r="M44" s="25">
        <f>IF(COUNTIF(M28:M42,"X")&gt;0,"SÍ","")</f>
        <v/>
      </c>
      <c r="N44" s="25">
        <f>IF(COUNTIF(N28:N42,"X")&gt;0,"SÍ","")</f>
        <v/>
      </c>
      <c r="O44" s="25">
        <f>IF(COUNTIF(O28:O42,"X")&gt;0,"SÍ","")</f>
        <v/>
      </c>
      <c r="P44" s="25">
        <f>IF(COUNTIF(P28:P42,"X")&gt;0,"SÍ","")</f>
        <v/>
      </c>
      <c r="Q44" s="25">
        <f>IF(COUNTIF(Q28:Q42,"X")&gt;0,"SÍ","")</f>
        <v/>
      </c>
      <c r="R44" s="25">
        <f>IF(COUNTIF(R28:R42,"X")&gt;0,"SÍ","")</f>
        <v/>
      </c>
    </row>
    <row r="45" ht="24" customHeight="1">
      <c r="B45" s="15" t="inlineStr">
        <is>
          <t>Alérgenos declarados</t>
        </is>
      </c>
      <c r="C45" s="6" t="n"/>
      <c r="D45" s="6" t="n"/>
      <c r="E45" s="26">
        <f>IF(LEN(T45)=0,"Sin alérgenos de declaración obligatoria",LEFT(T45,LEN(T45)-2))</f>
        <v/>
      </c>
      <c r="F45" s="10" t="n"/>
      <c r="G45" s="10" t="n"/>
      <c r="H45" s="10" t="n"/>
      <c r="I45" s="10" t="n"/>
      <c r="J45" s="10" t="n"/>
      <c r="K45" s="10" t="n"/>
      <c r="L45" s="10" t="n"/>
      <c r="M45" s="10" t="n"/>
      <c r="N45" s="10" t="n"/>
      <c r="O45" s="10" t="n"/>
      <c r="P45" s="10" t="n"/>
      <c r="Q45" s="10" t="n"/>
      <c r="R45" s="10" t="n"/>
      <c r="T45" s="27">
        <f>IF(E44="SÍ",E27&amp;", ","")&amp;IF(F44="SÍ",F27&amp;", ","")&amp;IF(G44="SÍ",G27&amp;", ","")&amp;IF(H44="SÍ",H27&amp;", ","")&amp;IF(I44="SÍ",I27&amp;", ","")&amp;IF(J44="SÍ",J27&amp;", ","")&amp;IF(K44="SÍ",K27&amp;", ","")&amp;IF(L44="SÍ",L27&amp;", ","")&amp;IF(M44="SÍ",M27&amp;", ","")&amp;IF(N44="SÍ",N27&amp;", ","")&amp;IF(O44="SÍ",O27&amp;", ","")&amp;IF(P44="SÍ",P27&amp;", ","")&amp;IF(Q44="SÍ",Q27&amp;", ","")&amp;IF(R44="SÍ",R27&amp;", ","")</f>
        <v/>
      </c>
    </row>
    <row r="46" ht="10" customHeight="1"/>
    <row r="47" ht="22" customHeight="1">
      <c r="B47" s="3" t="inlineStr">
        <is>
          <t xml:space="preserve">  3.  INFORMACIÓN NUTRICIONAL</t>
        </is>
      </c>
      <c r="C47" s="4" t="n"/>
      <c r="D47" s="4" t="n"/>
      <c r="E47" s="4" t="n"/>
      <c r="F47" s="4" t="n"/>
      <c r="G47" s="4" t="n"/>
      <c r="H47" s="4" t="n"/>
      <c r="I47" s="4" t="n"/>
      <c r="J47" s="4" t="n"/>
      <c r="K47" s="4" t="n"/>
      <c r="L47" s="4" t="n"/>
      <c r="M47" s="4" t="n"/>
      <c r="N47" s="4" t="n"/>
      <c r="O47" s="4" t="n"/>
      <c r="P47" s="4" t="n"/>
      <c r="Q47" s="4" t="n"/>
      <c r="R47" s="4" t="n"/>
    </row>
    <row r="48" ht="26" customHeight="1">
      <c r="B48" s="17" t="inlineStr">
        <is>
          <t xml:space="preserve">  Los ingredientes y el % se traen solos del bloque 2. Copia de la etiqueta de cada materia prima sus valores por 100 g: a la derecha verás lo que aporta cada uno a tu elaboración.</t>
        </is>
      </c>
    </row>
    <row r="49" ht="16" customHeight="1">
      <c r="B49" s="28" t="inlineStr">
        <is>
          <t xml:space="preserve">  DATOS QUE INTRODUCES (por 100 g de cada ingrediente)</t>
        </is>
      </c>
      <c r="K49" s="29" t="inlineStr">
        <is>
          <t>APORTE A TU ELABORACIÓN (calculado)</t>
        </is>
      </c>
    </row>
    <row r="50" ht="58" customHeight="1">
      <c r="B50" s="30" t="inlineStr">
        <is>
          <t>Ingrediente</t>
        </is>
      </c>
      <c r="C50" s="30" t="inlineStr">
        <is>
          <t>% sobre el total</t>
        </is>
      </c>
      <c r="D50" s="30" t="inlineStr">
        <is>
          <t>Energía (kcal)</t>
        </is>
      </c>
      <c r="E50" s="30" t="inlineStr">
        <is>
          <t>Grasas (g)</t>
        </is>
      </c>
      <c r="F50" s="30" t="inlineStr">
        <is>
          <t>Saturadas (g)</t>
        </is>
      </c>
      <c r="G50" s="30" t="inlineStr">
        <is>
          <t>Hidratos (g)</t>
        </is>
      </c>
      <c r="H50" s="30" t="inlineStr">
        <is>
          <t>Azúcares (g)</t>
        </is>
      </c>
      <c r="I50" s="30" t="inlineStr">
        <is>
          <t>Proteínas (g)</t>
        </is>
      </c>
      <c r="J50" s="30" t="inlineStr">
        <is>
          <t>Sal (g)</t>
        </is>
      </c>
      <c r="K50" s="31" t="inlineStr">
        <is>
          <t>Energía (kcal)</t>
        </is>
      </c>
      <c r="L50" s="31" t="inlineStr">
        <is>
          <t>Energía (kJ)</t>
        </is>
      </c>
      <c r="M50" s="31" t="inlineStr">
        <is>
          <t>Grasas (g)</t>
        </is>
      </c>
      <c r="N50" s="31" t="inlineStr">
        <is>
          <t>Saturadas (g)</t>
        </is>
      </c>
      <c r="O50" s="31" t="inlineStr">
        <is>
          <t>Hidratos (g)</t>
        </is>
      </c>
      <c r="P50" s="31" t="inlineStr">
        <is>
          <t>Azúcares (g)</t>
        </is>
      </c>
      <c r="Q50" s="31" t="inlineStr">
        <is>
          <t>Proteínas (g)</t>
        </is>
      </c>
      <c r="R50" s="31" t="inlineStr">
        <is>
          <t>Sal (g)</t>
        </is>
      </c>
    </row>
    <row r="51" ht="17" customHeight="1">
      <c r="B51" s="32">
        <f>IF(B28="","",B28)</f>
        <v/>
      </c>
      <c r="C51" s="21">
        <f>IF(D28="","",D28)</f>
        <v/>
      </c>
      <c r="D51" s="33" t="n">
        <v>364</v>
      </c>
      <c r="E51" s="33" t="n">
        <v>1</v>
      </c>
      <c r="F51" s="33" t="n">
        <v>0.2</v>
      </c>
      <c r="G51" s="33" t="n">
        <v>76.3</v>
      </c>
      <c r="H51" s="33" t="n">
        <v>0.8</v>
      </c>
      <c r="I51" s="33" t="n">
        <v>10.3</v>
      </c>
      <c r="J51" s="34" t="n">
        <v>0.01</v>
      </c>
      <c r="K51" s="35">
        <f>IF(OR($C51="",D51=""),"",D51*$C51/100)</f>
        <v/>
      </c>
      <c r="L51" s="36">
        <f>IF(OR($C51="",D51=""),"",D51*4.184*$C51/100)</f>
        <v/>
      </c>
      <c r="M51" s="35">
        <f>IF(OR($C51="",E51=""),"",E51*$C51/100)</f>
        <v/>
      </c>
      <c r="N51" s="35">
        <f>IF(OR($C51="",F51=""),"",F51*$C51/100)</f>
        <v/>
      </c>
      <c r="O51" s="35">
        <f>IF(OR($C51="",G51=""),"",G51*$C51/100)</f>
        <v/>
      </c>
      <c r="P51" s="35">
        <f>IF(OR($C51="",H51=""),"",H51*$C51/100)</f>
        <v/>
      </c>
      <c r="Q51" s="35">
        <f>IF(OR($C51="",I51=""),"",I51*$C51/100)</f>
        <v/>
      </c>
      <c r="R51" s="37">
        <f>IF(OR($C51="",J51=""),"",J51*$C51/100)</f>
        <v/>
      </c>
    </row>
    <row r="52" ht="17" customHeight="1">
      <c r="B52" s="32">
        <f>IF(B29="","",B29)</f>
        <v/>
      </c>
      <c r="C52" s="21">
        <f>IF(D29="","",D29)</f>
        <v/>
      </c>
      <c r="D52" s="33" t="n"/>
      <c r="E52" s="33" t="n"/>
      <c r="F52" s="33" t="n"/>
      <c r="G52" s="33" t="n"/>
      <c r="H52" s="33" t="n"/>
      <c r="I52" s="33" t="n"/>
      <c r="J52" s="34" t="n"/>
      <c r="K52" s="35">
        <f>IF(OR($C52="",D52=""),"",D52*$C52/100)</f>
        <v/>
      </c>
      <c r="L52" s="36">
        <f>IF(OR($C52="",D52=""),"",D52*4.184*$C52/100)</f>
        <v/>
      </c>
      <c r="M52" s="35">
        <f>IF(OR($C52="",E52=""),"",E52*$C52/100)</f>
        <v/>
      </c>
      <c r="N52" s="35">
        <f>IF(OR($C52="",F52=""),"",F52*$C52/100)</f>
        <v/>
      </c>
      <c r="O52" s="35">
        <f>IF(OR($C52="",G52=""),"",G52*$C52/100)</f>
        <v/>
      </c>
      <c r="P52" s="35">
        <f>IF(OR($C52="",H52=""),"",H52*$C52/100)</f>
        <v/>
      </c>
      <c r="Q52" s="35">
        <f>IF(OR($C52="",I52=""),"",I52*$C52/100)</f>
        <v/>
      </c>
      <c r="R52" s="37">
        <f>IF(OR($C52="",J52=""),"",J52*$C52/100)</f>
        <v/>
      </c>
    </row>
    <row r="53" ht="17" customHeight="1">
      <c r="B53" s="32">
        <f>IF(B30="","",B30)</f>
        <v/>
      </c>
      <c r="C53" s="21">
        <f>IF(D30="","",D30)</f>
        <v/>
      </c>
      <c r="D53" s="33" t="n"/>
      <c r="E53" s="33" t="n"/>
      <c r="F53" s="33" t="n"/>
      <c r="G53" s="33" t="n"/>
      <c r="H53" s="33" t="n"/>
      <c r="I53" s="33" t="n"/>
      <c r="J53" s="34" t="n"/>
      <c r="K53" s="35">
        <f>IF(OR($C53="",D53=""),"",D53*$C53/100)</f>
        <v/>
      </c>
      <c r="L53" s="36">
        <f>IF(OR($C53="",D53=""),"",D53*4.184*$C53/100)</f>
        <v/>
      </c>
      <c r="M53" s="35">
        <f>IF(OR($C53="",E53=""),"",E53*$C53/100)</f>
        <v/>
      </c>
      <c r="N53" s="35">
        <f>IF(OR($C53="",F53=""),"",F53*$C53/100)</f>
        <v/>
      </c>
      <c r="O53" s="35">
        <f>IF(OR($C53="",G53=""),"",G53*$C53/100)</f>
        <v/>
      </c>
      <c r="P53" s="35">
        <f>IF(OR($C53="",H53=""),"",H53*$C53/100)</f>
        <v/>
      </c>
      <c r="Q53" s="35">
        <f>IF(OR($C53="",I53=""),"",I53*$C53/100)</f>
        <v/>
      </c>
      <c r="R53" s="37">
        <f>IF(OR($C53="",J53=""),"",J53*$C53/100)</f>
        <v/>
      </c>
    </row>
    <row r="54" ht="17" customHeight="1">
      <c r="B54" s="32">
        <f>IF(B31="","",B31)</f>
        <v/>
      </c>
      <c r="C54" s="21">
        <f>IF(D31="","",D31)</f>
        <v/>
      </c>
      <c r="D54" s="33" t="n"/>
      <c r="E54" s="33" t="n"/>
      <c r="F54" s="33" t="n"/>
      <c r="G54" s="33" t="n"/>
      <c r="H54" s="33" t="n"/>
      <c r="I54" s="33" t="n"/>
      <c r="J54" s="34" t="n"/>
      <c r="K54" s="35">
        <f>IF(OR($C54="",D54=""),"",D54*$C54/100)</f>
        <v/>
      </c>
      <c r="L54" s="36">
        <f>IF(OR($C54="",D54=""),"",D54*4.184*$C54/100)</f>
        <v/>
      </c>
      <c r="M54" s="35">
        <f>IF(OR($C54="",E54=""),"",E54*$C54/100)</f>
        <v/>
      </c>
      <c r="N54" s="35">
        <f>IF(OR($C54="",F54=""),"",F54*$C54/100)</f>
        <v/>
      </c>
      <c r="O54" s="35">
        <f>IF(OR($C54="",G54=""),"",G54*$C54/100)</f>
        <v/>
      </c>
      <c r="P54" s="35">
        <f>IF(OR($C54="",H54=""),"",H54*$C54/100)</f>
        <v/>
      </c>
      <c r="Q54" s="35">
        <f>IF(OR($C54="",I54=""),"",I54*$C54/100)</f>
        <v/>
      </c>
      <c r="R54" s="37">
        <f>IF(OR($C54="",J54=""),"",J54*$C54/100)</f>
        <v/>
      </c>
    </row>
    <row r="55" ht="17" customHeight="1">
      <c r="B55" s="32">
        <f>IF(B32="","",B32)</f>
        <v/>
      </c>
      <c r="C55" s="21">
        <f>IF(D32="","",D32)</f>
        <v/>
      </c>
      <c r="D55" s="33" t="n"/>
      <c r="E55" s="33" t="n"/>
      <c r="F55" s="33" t="n"/>
      <c r="G55" s="33" t="n"/>
      <c r="H55" s="33" t="n"/>
      <c r="I55" s="33" t="n"/>
      <c r="J55" s="34" t="n"/>
      <c r="K55" s="35">
        <f>IF(OR($C55="",D55=""),"",D55*$C55/100)</f>
        <v/>
      </c>
      <c r="L55" s="36">
        <f>IF(OR($C55="",D55=""),"",D55*4.184*$C55/100)</f>
        <v/>
      </c>
      <c r="M55" s="35">
        <f>IF(OR($C55="",E55=""),"",E55*$C55/100)</f>
        <v/>
      </c>
      <c r="N55" s="35">
        <f>IF(OR($C55="",F55=""),"",F55*$C55/100)</f>
        <v/>
      </c>
      <c r="O55" s="35">
        <f>IF(OR($C55="",G55=""),"",G55*$C55/100)</f>
        <v/>
      </c>
      <c r="P55" s="35">
        <f>IF(OR($C55="",H55=""),"",H55*$C55/100)</f>
        <v/>
      </c>
      <c r="Q55" s="35">
        <f>IF(OR($C55="",I55=""),"",I55*$C55/100)</f>
        <v/>
      </c>
      <c r="R55" s="37">
        <f>IF(OR($C55="",J55=""),"",J55*$C55/100)</f>
        <v/>
      </c>
    </row>
    <row r="56" ht="17" customHeight="1">
      <c r="B56" s="32">
        <f>IF(B33="","",B33)</f>
        <v/>
      </c>
      <c r="C56" s="21">
        <f>IF(D33="","",D33)</f>
        <v/>
      </c>
      <c r="D56" s="33" t="n"/>
      <c r="E56" s="33" t="n"/>
      <c r="F56" s="33" t="n"/>
      <c r="G56" s="33" t="n"/>
      <c r="H56" s="33" t="n"/>
      <c r="I56" s="33" t="n"/>
      <c r="J56" s="34" t="n"/>
      <c r="K56" s="35">
        <f>IF(OR($C56="",D56=""),"",D56*$C56/100)</f>
        <v/>
      </c>
      <c r="L56" s="36">
        <f>IF(OR($C56="",D56=""),"",D56*4.184*$C56/100)</f>
        <v/>
      </c>
      <c r="M56" s="35">
        <f>IF(OR($C56="",E56=""),"",E56*$C56/100)</f>
        <v/>
      </c>
      <c r="N56" s="35">
        <f>IF(OR($C56="",F56=""),"",F56*$C56/100)</f>
        <v/>
      </c>
      <c r="O56" s="35">
        <f>IF(OR($C56="",G56=""),"",G56*$C56/100)</f>
        <v/>
      </c>
      <c r="P56" s="35">
        <f>IF(OR($C56="",H56=""),"",H56*$C56/100)</f>
        <v/>
      </c>
      <c r="Q56" s="35">
        <f>IF(OR($C56="",I56=""),"",I56*$C56/100)</f>
        <v/>
      </c>
      <c r="R56" s="37">
        <f>IF(OR($C56="",J56=""),"",J56*$C56/100)</f>
        <v/>
      </c>
    </row>
    <row r="57" ht="17" customHeight="1">
      <c r="B57" s="32">
        <f>IF(B34="","",B34)</f>
        <v/>
      </c>
      <c r="C57" s="21">
        <f>IF(D34="","",D34)</f>
        <v/>
      </c>
      <c r="D57" s="33" t="n"/>
      <c r="E57" s="33" t="n"/>
      <c r="F57" s="33" t="n"/>
      <c r="G57" s="33" t="n"/>
      <c r="H57" s="33" t="n"/>
      <c r="I57" s="33" t="n"/>
      <c r="J57" s="34" t="n"/>
      <c r="K57" s="35">
        <f>IF(OR($C57="",D57=""),"",D57*$C57/100)</f>
        <v/>
      </c>
      <c r="L57" s="36">
        <f>IF(OR($C57="",D57=""),"",D57*4.184*$C57/100)</f>
        <v/>
      </c>
      <c r="M57" s="35">
        <f>IF(OR($C57="",E57=""),"",E57*$C57/100)</f>
        <v/>
      </c>
      <c r="N57" s="35">
        <f>IF(OR($C57="",F57=""),"",F57*$C57/100)</f>
        <v/>
      </c>
      <c r="O57" s="35">
        <f>IF(OR($C57="",G57=""),"",G57*$C57/100)</f>
        <v/>
      </c>
      <c r="P57" s="35">
        <f>IF(OR($C57="",H57=""),"",H57*$C57/100)</f>
        <v/>
      </c>
      <c r="Q57" s="35">
        <f>IF(OR($C57="",I57=""),"",I57*$C57/100)</f>
        <v/>
      </c>
      <c r="R57" s="37">
        <f>IF(OR($C57="",J57=""),"",J57*$C57/100)</f>
        <v/>
      </c>
    </row>
    <row r="58" ht="17" customHeight="1">
      <c r="B58" s="32">
        <f>IF(B35="","",B35)</f>
        <v/>
      </c>
      <c r="C58" s="21">
        <f>IF(D35="","",D35)</f>
        <v/>
      </c>
      <c r="D58" s="33" t="n"/>
      <c r="E58" s="33" t="n"/>
      <c r="F58" s="33" t="n"/>
      <c r="G58" s="33" t="n"/>
      <c r="H58" s="33" t="n"/>
      <c r="I58" s="33" t="n"/>
      <c r="J58" s="34" t="n"/>
      <c r="K58" s="35">
        <f>IF(OR($C58="",D58=""),"",D58*$C58/100)</f>
        <v/>
      </c>
      <c r="L58" s="36">
        <f>IF(OR($C58="",D58=""),"",D58*4.184*$C58/100)</f>
        <v/>
      </c>
      <c r="M58" s="35">
        <f>IF(OR($C58="",E58=""),"",E58*$C58/100)</f>
        <v/>
      </c>
      <c r="N58" s="35">
        <f>IF(OR($C58="",F58=""),"",F58*$C58/100)</f>
        <v/>
      </c>
      <c r="O58" s="35">
        <f>IF(OR($C58="",G58=""),"",G58*$C58/100)</f>
        <v/>
      </c>
      <c r="P58" s="35">
        <f>IF(OR($C58="",H58=""),"",H58*$C58/100)</f>
        <v/>
      </c>
      <c r="Q58" s="35">
        <f>IF(OR($C58="",I58=""),"",I58*$C58/100)</f>
        <v/>
      </c>
      <c r="R58" s="37">
        <f>IF(OR($C58="",J58=""),"",J58*$C58/100)</f>
        <v/>
      </c>
    </row>
    <row r="59" ht="17" customHeight="1">
      <c r="B59" s="32">
        <f>IF(B36="","",B36)</f>
        <v/>
      </c>
      <c r="C59" s="21">
        <f>IF(D36="","",D36)</f>
        <v/>
      </c>
      <c r="D59" s="33" t="n"/>
      <c r="E59" s="33" t="n"/>
      <c r="F59" s="33" t="n"/>
      <c r="G59" s="33" t="n"/>
      <c r="H59" s="33" t="n"/>
      <c r="I59" s="33" t="n"/>
      <c r="J59" s="34" t="n"/>
      <c r="K59" s="35">
        <f>IF(OR($C59="",D59=""),"",D59*$C59/100)</f>
        <v/>
      </c>
      <c r="L59" s="36">
        <f>IF(OR($C59="",D59=""),"",D59*4.184*$C59/100)</f>
        <v/>
      </c>
      <c r="M59" s="35">
        <f>IF(OR($C59="",E59=""),"",E59*$C59/100)</f>
        <v/>
      </c>
      <c r="N59" s="35">
        <f>IF(OR($C59="",F59=""),"",F59*$C59/100)</f>
        <v/>
      </c>
      <c r="O59" s="35">
        <f>IF(OR($C59="",G59=""),"",G59*$C59/100)</f>
        <v/>
      </c>
      <c r="P59" s="35">
        <f>IF(OR($C59="",H59=""),"",H59*$C59/100)</f>
        <v/>
      </c>
      <c r="Q59" s="35">
        <f>IF(OR($C59="",I59=""),"",I59*$C59/100)</f>
        <v/>
      </c>
      <c r="R59" s="37">
        <f>IF(OR($C59="",J59=""),"",J59*$C59/100)</f>
        <v/>
      </c>
    </row>
    <row r="60" ht="17" customHeight="1">
      <c r="B60" s="32">
        <f>IF(B37="","",B37)</f>
        <v/>
      </c>
      <c r="C60" s="21">
        <f>IF(D37="","",D37)</f>
        <v/>
      </c>
      <c r="D60" s="33" t="n"/>
      <c r="E60" s="33" t="n"/>
      <c r="F60" s="33" t="n"/>
      <c r="G60" s="33" t="n"/>
      <c r="H60" s="33" t="n"/>
      <c r="I60" s="33" t="n"/>
      <c r="J60" s="34" t="n"/>
      <c r="K60" s="35">
        <f>IF(OR($C60="",D60=""),"",D60*$C60/100)</f>
        <v/>
      </c>
      <c r="L60" s="36">
        <f>IF(OR($C60="",D60=""),"",D60*4.184*$C60/100)</f>
        <v/>
      </c>
      <c r="M60" s="35">
        <f>IF(OR($C60="",E60=""),"",E60*$C60/100)</f>
        <v/>
      </c>
      <c r="N60" s="35">
        <f>IF(OR($C60="",F60=""),"",F60*$C60/100)</f>
        <v/>
      </c>
      <c r="O60" s="35">
        <f>IF(OR($C60="",G60=""),"",G60*$C60/100)</f>
        <v/>
      </c>
      <c r="P60" s="35">
        <f>IF(OR($C60="",H60=""),"",H60*$C60/100)</f>
        <v/>
      </c>
      <c r="Q60" s="35">
        <f>IF(OR($C60="",I60=""),"",I60*$C60/100)</f>
        <v/>
      </c>
      <c r="R60" s="37">
        <f>IF(OR($C60="",J60=""),"",J60*$C60/100)</f>
        <v/>
      </c>
    </row>
    <row r="61" ht="17" customHeight="1">
      <c r="B61" s="32">
        <f>IF(B38="","",B38)</f>
        <v/>
      </c>
      <c r="C61" s="21">
        <f>IF(D38="","",D38)</f>
        <v/>
      </c>
      <c r="D61" s="33" t="n"/>
      <c r="E61" s="33" t="n"/>
      <c r="F61" s="33" t="n"/>
      <c r="G61" s="33" t="n"/>
      <c r="H61" s="33" t="n"/>
      <c r="I61" s="33" t="n"/>
      <c r="J61" s="34" t="n"/>
      <c r="K61" s="35">
        <f>IF(OR($C61="",D61=""),"",D61*$C61/100)</f>
        <v/>
      </c>
      <c r="L61" s="36">
        <f>IF(OR($C61="",D61=""),"",D61*4.184*$C61/100)</f>
        <v/>
      </c>
      <c r="M61" s="35">
        <f>IF(OR($C61="",E61=""),"",E61*$C61/100)</f>
        <v/>
      </c>
      <c r="N61" s="35">
        <f>IF(OR($C61="",F61=""),"",F61*$C61/100)</f>
        <v/>
      </c>
      <c r="O61" s="35">
        <f>IF(OR($C61="",G61=""),"",G61*$C61/100)</f>
        <v/>
      </c>
      <c r="P61" s="35">
        <f>IF(OR($C61="",H61=""),"",H61*$C61/100)</f>
        <v/>
      </c>
      <c r="Q61" s="35">
        <f>IF(OR($C61="",I61=""),"",I61*$C61/100)</f>
        <v/>
      </c>
      <c r="R61" s="37">
        <f>IF(OR($C61="",J61=""),"",J61*$C61/100)</f>
        <v/>
      </c>
    </row>
    <row r="62" ht="17" customHeight="1">
      <c r="B62" s="32">
        <f>IF(B39="","",B39)</f>
        <v/>
      </c>
      <c r="C62" s="21">
        <f>IF(D39="","",D39)</f>
        <v/>
      </c>
      <c r="D62" s="33" t="n"/>
      <c r="E62" s="33" t="n"/>
      <c r="F62" s="33" t="n"/>
      <c r="G62" s="33" t="n"/>
      <c r="H62" s="33" t="n"/>
      <c r="I62" s="33" t="n"/>
      <c r="J62" s="34" t="n"/>
      <c r="K62" s="35">
        <f>IF(OR($C62="",D62=""),"",D62*$C62/100)</f>
        <v/>
      </c>
      <c r="L62" s="36">
        <f>IF(OR($C62="",D62=""),"",D62*4.184*$C62/100)</f>
        <v/>
      </c>
      <c r="M62" s="35">
        <f>IF(OR($C62="",E62=""),"",E62*$C62/100)</f>
        <v/>
      </c>
      <c r="N62" s="35">
        <f>IF(OR($C62="",F62=""),"",F62*$C62/100)</f>
        <v/>
      </c>
      <c r="O62" s="35">
        <f>IF(OR($C62="",G62=""),"",G62*$C62/100)</f>
        <v/>
      </c>
      <c r="P62" s="35">
        <f>IF(OR($C62="",H62=""),"",H62*$C62/100)</f>
        <v/>
      </c>
      <c r="Q62" s="35">
        <f>IF(OR($C62="",I62=""),"",I62*$C62/100)</f>
        <v/>
      </c>
      <c r="R62" s="37">
        <f>IF(OR($C62="",J62=""),"",J62*$C62/100)</f>
        <v/>
      </c>
    </row>
    <row r="63" ht="17" customHeight="1">
      <c r="B63" s="32">
        <f>IF(B40="","",B40)</f>
        <v/>
      </c>
      <c r="C63" s="21">
        <f>IF(D40="","",D40)</f>
        <v/>
      </c>
      <c r="D63" s="33" t="n"/>
      <c r="E63" s="33" t="n"/>
      <c r="F63" s="33" t="n"/>
      <c r="G63" s="33" t="n"/>
      <c r="H63" s="33" t="n"/>
      <c r="I63" s="33" t="n"/>
      <c r="J63" s="34" t="n"/>
      <c r="K63" s="35">
        <f>IF(OR($C63="",D63=""),"",D63*$C63/100)</f>
        <v/>
      </c>
      <c r="L63" s="36">
        <f>IF(OR($C63="",D63=""),"",D63*4.184*$C63/100)</f>
        <v/>
      </c>
      <c r="M63" s="35">
        <f>IF(OR($C63="",E63=""),"",E63*$C63/100)</f>
        <v/>
      </c>
      <c r="N63" s="35">
        <f>IF(OR($C63="",F63=""),"",F63*$C63/100)</f>
        <v/>
      </c>
      <c r="O63" s="35">
        <f>IF(OR($C63="",G63=""),"",G63*$C63/100)</f>
        <v/>
      </c>
      <c r="P63" s="35">
        <f>IF(OR($C63="",H63=""),"",H63*$C63/100)</f>
        <v/>
      </c>
      <c r="Q63" s="35">
        <f>IF(OR($C63="",I63=""),"",I63*$C63/100)</f>
        <v/>
      </c>
      <c r="R63" s="37">
        <f>IF(OR($C63="",J63=""),"",J63*$C63/100)</f>
        <v/>
      </c>
    </row>
    <row r="64" ht="17" customHeight="1">
      <c r="B64" s="32">
        <f>IF(B41="","",B41)</f>
        <v/>
      </c>
      <c r="C64" s="21">
        <f>IF(D41="","",D41)</f>
        <v/>
      </c>
      <c r="D64" s="33" t="n"/>
      <c r="E64" s="33" t="n"/>
      <c r="F64" s="33" t="n"/>
      <c r="G64" s="33" t="n"/>
      <c r="H64" s="33" t="n"/>
      <c r="I64" s="33" t="n"/>
      <c r="J64" s="34" t="n"/>
      <c r="K64" s="35">
        <f>IF(OR($C64="",D64=""),"",D64*$C64/100)</f>
        <v/>
      </c>
      <c r="L64" s="36">
        <f>IF(OR($C64="",D64=""),"",D64*4.184*$C64/100)</f>
        <v/>
      </c>
      <c r="M64" s="35">
        <f>IF(OR($C64="",E64=""),"",E64*$C64/100)</f>
        <v/>
      </c>
      <c r="N64" s="35">
        <f>IF(OR($C64="",F64=""),"",F64*$C64/100)</f>
        <v/>
      </c>
      <c r="O64" s="35">
        <f>IF(OR($C64="",G64=""),"",G64*$C64/100)</f>
        <v/>
      </c>
      <c r="P64" s="35">
        <f>IF(OR($C64="",H64=""),"",H64*$C64/100)</f>
        <v/>
      </c>
      <c r="Q64" s="35">
        <f>IF(OR($C64="",I64=""),"",I64*$C64/100)</f>
        <v/>
      </c>
      <c r="R64" s="37">
        <f>IF(OR($C64="",J64=""),"",J64*$C64/100)</f>
        <v/>
      </c>
    </row>
    <row r="65" ht="17" customHeight="1">
      <c r="B65" s="32">
        <f>IF(B42="","",B42)</f>
        <v/>
      </c>
      <c r="C65" s="21">
        <f>IF(D42="","",D42)</f>
        <v/>
      </c>
      <c r="D65" s="33" t="n"/>
      <c r="E65" s="33" t="n"/>
      <c r="F65" s="33" t="n"/>
      <c r="G65" s="33" t="n"/>
      <c r="H65" s="33" t="n"/>
      <c r="I65" s="33" t="n"/>
      <c r="J65" s="34" t="n"/>
      <c r="K65" s="35">
        <f>IF(OR($C65="",D65=""),"",D65*$C65/100)</f>
        <v/>
      </c>
      <c r="L65" s="36">
        <f>IF(OR($C65="",D65=""),"",D65*4.184*$C65/100)</f>
        <v/>
      </c>
      <c r="M65" s="35">
        <f>IF(OR($C65="",E65=""),"",E65*$C65/100)</f>
        <v/>
      </c>
      <c r="N65" s="35">
        <f>IF(OR($C65="",F65=""),"",F65*$C65/100)</f>
        <v/>
      </c>
      <c r="O65" s="35">
        <f>IF(OR($C65="",G65=""),"",G65*$C65/100)</f>
        <v/>
      </c>
      <c r="P65" s="35">
        <f>IF(OR($C65="",H65=""),"",H65*$C65/100)</f>
        <v/>
      </c>
      <c r="Q65" s="35">
        <f>IF(OR($C65="",I65=""),"",I65*$C65/100)</f>
        <v/>
      </c>
      <c r="R65" s="37">
        <f>IF(OR($C65="",J65=""),"",J65*$C65/100)</f>
        <v/>
      </c>
    </row>
    <row r="66" ht="8" customHeight="1"/>
    <row r="67" ht="20" customHeight="1">
      <c r="B67" s="15" t="inlineStr">
        <is>
          <t>Tamaño de la ración (g o ml)</t>
        </is>
      </c>
      <c r="C67" s="6" t="n"/>
      <c r="D67" s="38" t="n">
        <v>100</v>
      </c>
      <c r="E67" s="17" t="inlineStr">
        <is>
          <t xml:space="preserve">  Indica aquí la ración que declaras en la etiqueta; la última columna se recalcula sola.</t>
        </is>
      </c>
    </row>
    <row r="68" ht="6" customHeight="1"/>
    <row r="69" ht="30" customHeight="1">
      <c r="B69" s="39" t="inlineStr">
        <is>
          <t>Declaración nutricional</t>
        </is>
      </c>
      <c r="C69" s="40" t="inlineStr">
        <is>
          <t>Por 100 g / 100 ml</t>
        </is>
      </c>
      <c r="D69" s="40" t="inlineStr">
        <is>
          <t>Por ración</t>
        </is>
      </c>
      <c r="E69" s="41" t="n"/>
    </row>
    <row r="70" ht="17" customHeight="1">
      <c r="B70" s="15" t="inlineStr">
        <is>
          <t>Valor energético (kcal)</t>
        </is>
      </c>
      <c r="C70" s="42">
        <f>SUM(K51:K65)</f>
        <v/>
      </c>
      <c r="D70" s="42">
        <f>C70*$D$67/100</f>
        <v/>
      </c>
      <c r="E70" s="10" t="n"/>
    </row>
    <row r="71" ht="17" customHeight="1">
      <c r="B71" s="15" t="inlineStr">
        <is>
          <t>Valor energético (kJ)</t>
        </is>
      </c>
      <c r="C71" s="42">
        <f>SUM(L51:L65)</f>
        <v/>
      </c>
      <c r="D71" s="42">
        <f>C71*$D$67/100</f>
        <v/>
      </c>
      <c r="E71" s="10" t="n"/>
    </row>
    <row r="72" ht="17" customHeight="1">
      <c r="B72" s="15" t="inlineStr">
        <is>
          <t>Grasas (g)</t>
        </is>
      </c>
      <c r="C72" s="43">
        <f>SUM(M51:M65)</f>
        <v/>
      </c>
      <c r="D72" s="43">
        <f>C72*$D$67/100</f>
        <v/>
      </c>
      <c r="E72" s="10" t="n"/>
    </row>
    <row r="73" ht="17" customHeight="1">
      <c r="B73" s="5" t="inlineStr">
        <is>
          <t xml:space="preserve">    de las cuales saturadas (g)</t>
        </is>
      </c>
      <c r="C73" s="43">
        <f>SUM(N51:N65)</f>
        <v/>
      </c>
      <c r="D73" s="43">
        <f>C73*$D$67/100</f>
        <v/>
      </c>
      <c r="E73" s="10" t="n"/>
    </row>
    <row r="74" ht="17" customHeight="1">
      <c r="B74" s="15" t="inlineStr">
        <is>
          <t>Hidratos de carbono (g)</t>
        </is>
      </c>
      <c r="C74" s="43">
        <f>SUM(O51:O65)</f>
        <v/>
      </c>
      <c r="D74" s="43">
        <f>C74*$D$67/100</f>
        <v/>
      </c>
      <c r="E74" s="10" t="n"/>
    </row>
    <row r="75" ht="17" customHeight="1">
      <c r="B75" s="5" t="inlineStr">
        <is>
          <t xml:space="preserve">    de los cuales azúcares (g)</t>
        </is>
      </c>
      <c r="C75" s="43">
        <f>SUM(P51:P65)</f>
        <v/>
      </c>
      <c r="D75" s="43">
        <f>C75*$D$67/100</f>
        <v/>
      </c>
      <c r="E75" s="10" t="n"/>
    </row>
    <row r="76" ht="17" customHeight="1">
      <c r="B76" s="15" t="inlineStr">
        <is>
          <t>Proteínas (g)</t>
        </is>
      </c>
      <c r="C76" s="43">
        <f>SUM(Q51:Q65)</f>
        <v/>
      </c>
      <c r="D76" s="43">
        <f>C76*$D$67/100</f>
        <v/>
      </c>
      <c r="E76" s="10" t="n"/>
    </row>
    <row r="77" ht="17" customHeight="1">
      <c r="B77" s="15" t="inlineStr">
        <is>
          <t>Sal (g)</t>
        </is>
      </c>
      <c r="C77" s="44">
        <f>SUM(R51:R65)</f>
        <v/>
      </c>
      <c r="D77" s="44">
        <f>C77*$D$67/100</f>
        <v/>
      </c>
      <c r="E77" s="10" t="n"/>
    </row>
    <row r="78" ht="24" customHeight="1">
      <c r="B78" s="17" t="inlineStr">
        <is>
          <t xml:space="preserve">  Los valores se calculan sobre materia prima cruda. Si tu elaboración pierde agua al hornear o cocer, ajusta el resultado por el rendimiento real o encarga un análisis de laboratorio.</t>
        </is>
      </c>
    </row>
    <row r="79" ht="10" customHeight="1"/>
    <row r="80" ht="22" customHeight="1">
      <c r="B80" s="3" t="inlineStr">
        <is>
          <t xml:space="preserve">  4.  CONSERVACIÓN Y VIDA ÚTIL</t>
        </is>
      </c>
      <c r="C80" s="4" t="n"/>
      <c r="D80" s="4" t="n"/>
      <c r="E80" s="4" t="n"/>
      <c r="F80" s="4" t="n"/>
      <c r="G80" s="4" t="n"/>
      <c r="H80" s="4" t="n"/>
      <c r="I80" s="4" t="n"/>
      <c r="J80" s="4" t="n"/>
      <c r="K80" s="4" t="n"/>
      <c r="L80" s="4" t="n"/>
      <c r="M80" s="4" t="n"/>
      <c r="N80" s="4" t="n"/>
      <c r="O80" s="4" t="n"/>
      <c r="P80" s="4" t="n"/>
      <c r="Q80" s="4" t="n"/>
      <c r="R80" s="4" t="n"/>
    </row>
    <row r="81" ht="28" customHeight="1">
      <c r="B81" s="15" t="inlineStr">
        <is>
          <t>Temperatura de conservación</t>
        </is>
      </c>
      <c r="C81" s="6" t="n"/>
      <c r="D81" s="16" t="n"/>
      <c r="E81" s="8" t="n"/>
      <c r="F81" s="8" t="n"/>
      <c r="G81" s="8" t="n"/>
      <c r="H81" s="8" t="n"/>
      <c r="I81" s="8" t="n"/>
      <c r="J81" s="8" t="n"/>
      <c r="K81" s="8" t="n"/>
      <c r="L81" s="17" t="inlineStr">
        <is>
          <t xml:space="preserve">  Ej.: Ambiente &lt; 25 ºC / Refrigerado 0-4 ºC / Congelado -18 ºC</t>
        </is>
      </c>
    </row>
    <row r="82" ht="24" customHeight="1">
      <c r="B82" s="15" t="inlineStr">
        <is>
          <t>Tipo de fecha</t>
        </is>
      </c>
      <c r="C82" s="6" t="n"/>
      <c r="D82" s="16" t="n"/>
      <c r="E82" s="8" t="n"/>
      <c r="F82" s="8" t="n"/>
      <c r="G82" s="8" t="n"/>
      <c r="H82" s="8" t="n"/>
      <c r="I82" s="8" t="n"/>
      <c r="J82" s="8" t="n"/>
      <c r="K82" s="8" t="n"/>
      <c r="L82" s="17" t="inlineStr">
        <is>
          <t xml:space="preserve">  Consumo preferente (calidad) o Caducidad (seguridad)</t>
        </is>
      </c>
    </row>
    <row r="83" ht="24" customHeight="1">
      <c r="B83" s="15" t="inlineStr">
        <is>
          <t>Vida útil (días)</t>
        </is>
      </c>
      <c r="C83" s="6" t="n"/>
      <c r="D83" s="45" t="n"/>
      <c r="E83" s="8" t="n"/>
      <c r="F83" s="8" t="n"/>
      <c r="G83" s="8" t="n"/>
      <c r="H83" s="8" t="n"/>
      <c r="I83" s="8" t="n"/>
      <c r="J83" s="8" t="n"/>
      <c r="K83" s="8" t="n"/>
      <c r="L83" s="17" t="inlineStr">
        <is>
          <t xml:space="preserve">  Ej.: 21</t>
        </is>
      </c>
    </row>
    <row r="84" ht="24" customHeight="1">
      <c r="B84" s="15" t="inlineStr">
        <is>
          <t>Instrucciones de conservación</t>
        </is>
      </c>
      <c r="C84" s="6" t="n"/>
      <c r="D84" s="16" t="n"/>
      <c r="E84" s="8" t="n"/>
      <c r="F84" s="8" t="n"/>
      <c r="G84" s="8" t="n"/>
      <c r="H84" s="8" t="n"/>
      <c r="I84" s="8" t="n"/>
      <c r="J84" s="8" t="n"/>
      <c r="K84" s="8" t="n"/>
      <c r="L84" s="17" t="inlineStr">
        <is>
          <t xml:space="preserve">  Ej.: Conservar en lugar fresco y seco, protegido de la luz</t>
        </is>
      </c>
    </row>
    <row r="85" ht="24" customHeight="1">
      <c r="B85" s="15" t="inlineStr">
        <is>
          <t>Instrucciones de uso o preparación</t>
        </is>
      </c>
      <c r="C85" s="6" t="n"/>
      <c r="D85" s="16" t="n"/>
      <c r="E85" s="8" t="n"/>
      <c r="F85" s="8" t="n"/>
      <c r="G85" s="8" t="n"/>
      <c r="H85" s="8" t="n"/>
      <c r="I85" s="8" t="n"/>
      <c r="J85" s="8" t="n"/>
      <c r="K85" s="8" t="n"/>
      <c r="L85" s="17" t="inlineStr">
        <is>
          <t xml:space="preserve">  Ej.: Una vez abierto, consumir en 3 días</t>
        </is>
      </c>
    </row>
    <row r="86" ht="10" customHeight="1"/>
    <row r="87" ht="22" customHeight="1">
      <c r="B87" s="3" t="inlineStr">
        <is>
          <t xml:space="preserve">  5.  DATOS LOGÍSTICOS</t>
        </is>
      </c>
      <c r="C87" s="4" t="n"/>
      <c r="D87" s="4" t="n"/>
      <c r="E87" s="4" t="n"/>
      <c r="F87" s="4" t="n"/>
      <c r="G87" s="4" t="n"/>
      <c r="H87" s="4" t="n"/>
      <c r="I87" s="4" t="n"/>
      <c r="J87" s="4" t="n"/>
      <c r="K87" s="4" t="n"/>
      <c r="L87" s="4" t="n"/>
      <c r="M87" s="4" t="n"/>
      <c r="N87" s="4" t="n"/>
      <c r="O87" s="4" t="n"/>
      <c r="P87" s="4" t="n"/>
      <c r="Q87" s="4" t="n"/>
      <c r="R87" s="4" t="n"/>
    </row>
    <row r="88" ht="24" customHeight="1">
      <c r="B88" s="15" t="inlineStr">
        <is>
          <t>Peso neto (g)</t>
        </is>
      </c>
      <c r="C88" s="6" t="n"/>
      <c r="D88" s="46" t="n"/>
      <c r="E88" s="8" t="n"/>
      <c r="F88" s="8" t="n"/>
      <c r="G88" s="8" t="n"/>
      <c r="H88" s="8" t="n"/>
      <c r="I88" s="8" t="n"/>
      <c r="J88" s="8" t="n"/>
      <c r="K88" s="8" t="n"/>
      <c r="L88" s="17" t="inlineStr">
        <is>
          <t xml:space="preserve">  Ej.: 450</t>
        </is>
      </c>
    </row>
    <row r="89" ht="24" customHeight="1">
      <c r="B89" s="15" t="inlineStr">
        <is>
          <t>Peso escurrido (g)</t>
        </is>
      </c>
      <c r="C89" s="6" t="n"/>
      <c r="D89" s="46" t="n"/>
      <c r="E89" s="8" t="n"/>
      <c r="F89" s="8" t="n"/>
      <c r="G89" s="8" t="n"/>
      <c r="H89" s="8" t="n"/>
      <c r="I89" s="8" t="n"/>
      <c r="J89" s="8" t="n"/>
      <c r="K89" s="8" t="n"/>
      <c r="L89" s="17" t="inlineStr">
        <is>
          <t xml:space="preserve">  Solo si el producto va en líquido de cobertura</t>
        </is>
      </c>
    </row>
    <row r="90" ht="24" customHeight="1">
      <c r="B90" s="15" t="inlineStr">
        <is>
          <t>Tipo de envase</t>
        </is>
      </c>
      <c r="C90" s="6" t="n"/>
      <c r="D90" s="16" t="n"/>
      <c r="E90" s="8" t="n"/>
      <c r="F90" s="8" t="n"/>
      <c r="G90" s="8" t="n"/>
      <c r="H90" s="8" t="n"/>
      <c r="I90" s="8" t="n"/>
      <c r="J90" s="8" t="n"/>
      <c r="K90" s="8" t="n"/>
      <c r="L90" s="17" t="inlineStr">
        <is>
          <t xml:space="preserve">  Ej.: Bolsa de polipropileno con atmósfera protectora</t>
        </is>
      </c>
    </row>
    <row r="91" ht="24" customHeight="1">
      <c r="B91" s="15" t="inlineStr">
        <is>
          <t>Unidades por caja</t>
        </is>
      </c>
      <c r="C91" s="6" t="n"/>
      <c r="D91" s="45" t="n"/>
      <c r="E91" s="8" t="n"/>
      <c r="F91" s="8" t="n"/>
      <c r="G91" s="8" t="n"/>
      <c r="H91" s="8" t="n"/>
      <c r="I91" s="8" t="n"/>
      <c r="J91" s="8" t="n"/>
      <c r="K91" s="8" t="n"/>
      <c r="L91" s="17" t="inlineStr">
        <is>
          <t xml:space="preserve">  Ej.: 12</t>
        </is>
      </c>
    </row>
    <row r="92" ht="24" customHeight="1">
      <c r="B92" s="15" t="inlineStr">
        <is>
          <t>Condiciones de transporte</t>
        </is>
      </c>
      <c r="C92" s="6" t="n"/>
      <c r="D92" s="16" t="n"/>
      <c r="E92" s="8" t="n"/>
      <c r="F92" s="8" t="n"/>
      <c r="G92" s="8" t="n"/>
      <c r="H92" s="8" t="n"/>
      <c r="I92" s="8" t="n"/>
      <c r="J92" s="8" t="n"/>
      <c r="K92" s="8" t="n"/>
      <c r="L92" s="17" t="inlineStr">
        <is>
          <t xml:space="preserve">  Ej.: Vehículo isotermo, cadena de frío 0-4 ºC</t>
        </is>
      </c>
    </row>
    <row r="93" ht="24" customHeight="1">
      <c r="B93" s="15" t="inlineStr">
        <is>
          <t>Código de barras (EAN-13)</t>
        </is>
      </c>
      <c r="C93" s="6" t="n"/>
      <c r="D93" s="16" t="n"/>
      <c r="E93" s="8" t="n"/>
      <c r="F93" s="8" t="n"/>
      <c r="G93" s="8" t="n"/>
      <c r="H93" s="8" t="n"/>
      <c r="I93" s="8" t="n"/>
      <c r="J93" s="8" t="n"/>
      <c r="K93" s="8" t="n"/>
      <c r="L93" s="17" t="inlineStr">
        <is>
          <t xml:space="preserve">  Ej.: 8412345678905</t>
        </is>
      </c>
    </row>
    <row r="94" ht="10" customHeight="1"/>
    <row r="95" ht="22" customHeight="1">
      <c r="B95" s="3" t="inlineStr">
        <is>
          <t xml:space="preserve">  6.  TRAZABILIDAD</t>
        </is>
      </c>
      <c r="C95" s="4" t="n"/>
      <c r="D95" s="4" t="n"/>
      <c r="E95" s="4" t="n"/>
      <c r="F95" s="4" t="n"/>
      <c r="G95" s="4" t="n"/>
      <c r="H95" s="4" t="n"/>
      <c r="I95" s="4" t="n"/>
      <c r="J95" s="4" t="n"/>
      <c r="K95" s="4" t="n"/>
      <c r="L95" s="4" t="n"/>
      <c r="M95" s="4" t="n"/>
      <c r="N95" s="4" t="n"/>
      <c r="O95" s="4" t="n"/>
      <c r="P95" s="4" t="n"/>
      <c r="Q95" s="4" t="n"/>
      <c r="R95" s="4" t="n"/>
    </row>
    <row r="96" ht="24" customHeight="1">
      <c r="B96" s="15" t="inlineStr">
        <is>
          <t>Formato del lote</t>
        </is>
      </c>
      <c r="C96" s="6" t="n"/>
      <c r="D96" s="16" t="n"/>
      <c r="E96" s="8" t="n"/>
      <c r="F96" s="8" t="n"/>
      <c r="G96" s="8" t="n"/>
      <c r="H96" s="8" t="n"/>
      <c r="I96" s="8" t="n"/>
      <c r="J96" s="8" t="n"/>
      <c r="K96" s="8" t="n"/>
      <c r="L96" s="17" t="inlineStr">
        <is>
          <t xml:space="preserve">  Ej.: L + día juliano + año (L23025)</t>
        </is>
      </c>
    </row>
    <row r="97" ht="24" customHeight="1">
      <c r="B97" s="15" t="inlineStr">
        <is>
          <t>Fecha de elaboración</t>
        </is>
      </c>
      <c r="C97" s="6" t="n"/>
      <c r="D97" s="16" t="n"/>
      <c r="E97" s="8" t="n"/>
      <c r="F97" s="8" t="n"/>
      <c r="G97" s="8" t="n"/>
      <c r="H97" s="8" t="n"/>
      <c r="I97" s="8" t="n"/>
      <c r="J97" s="8" t="n"/>
      <c r="K97" s="8" t="n"/>
      <c r="L97" s="17" t="inlineStr">
        <is>
          <t xml:space="preserve">  Ej.: 12/03/2026</t>
        </is>
      </c>
    </row>
    <row r="98" ht="24" customHeight="1">
      <c r="B98" s="15" t="inlineStr">
        <is>
          <t>Origen de las materias primas</t>
        </is>
      </c>
      <c r="C98" s="6" t="n"/>
      <c r="D98" s="16" t="n"/>
      <c r="E98" s="8" t="n"/>
      <c r="F98" s="8" t="n"/>
      <c r="G98" s="8" t="n"/>
      <c r="H98" s="8" t="n"/>
      <c r="I98" s="8" t="n"/>
      <c r="J98" s="8" t="n"/>
      <c r="K98" s="8" t="n"/>
      <c r="L98" s="17" t="inlineStr">
        <is>
          <t xml:space="preserve">  Ej.: España y UE. Indica el país cuando sea obligatorio</t>
        </is>
      </c>
    </row>
    <row r="99" ht="24" customHeight="1">
      <c r="B99" s="15" t="inlineStr">
        <is>
          <t>Proveedor principal</t>
        </is>
      </c>
      <c r="C99" s="6" t="n"/>
      <c r="D99" s="16" t="n"/>
      <c r="E99" s="8" t="n"/>
      <c r="F99" s="8" t="n"/>
      <c r="G99" s="8" t="n"/>
      <c r="H99" s="8" t="n"/>
      <c r="I99" s="8" t="n"/>
      <c r="J99" s="8" t="n"/>
      <c r="K99" s="8" t="n"/>
      <c r="L99" s="17" t="inlineStr">
        <is>
          <t xml:space="preserve">  Ej.: Harinas del Duero, S.L. — nº RGSEAA 15.0009876/VA</t>
        </is>
      </c>
    </row>
    <row r="100" ht="10" customHeight="1"/>
    <row r="101" ht="26" customHeight="1">
      <c r="B101" s="47" t="inlineStr">
        <is>
          <t xml:space="preserve">  Deja de rellenar fichas a mano</t>
        </is>
      </c>
      <c r="C101" s="4" t="n"/>
      <c r="D101" s="4" t="n"/>
      <c r="E101" s="4" t="n"/>
      <c r="F101" s="4" t="n"/>
      <c r="G101" s="4" t="n"/>
      <c r="H101" s="4" t="n"/>
      <c r="I101" s="4" t="n"/>
      <c r="J101" s="4" t="n"/>
      <c r="K101" s="4" t="n"/>
      <c r="L101" s="4" t="n"/>
      <c r="M101" s="4" t="n"/>
      <c r="N101" s="4" t="n"/>
      <c r="O101" s="4" t="n"/>
      <c r="P101" s="4" t="n"/>
      <c r="Q101" s="4" t="n"/>
      <c r="R101" s="4" t="n"/>
    </row>
    <row r="102" ht="26" customHeight="1">
      <c r="B102" s="48" t="inlineStr">
        <is>
          <t xml:space="preserve">  Recipok calcula escandallos, alérgenos, información nutricional, etiquetas y fichas técnicas a partir de tus recetas, y lo mantiene todo al día cuando cambian los precios o los ingredientes. Con la cuenta gratuita te llevas 12 escandallos profesionales, con sus etiquetas y sus fichas técnicas incluidas.</t>
        </is>
      </c>
      <c r="C102" s="4" t="n"/>
      <c r="D102" s="4" t="n"/>
      <c r="E102" s="4" t="n"/>
      <c r="F102" s="4" t="n"/>
      <c r="G102" s="4" t="n"/>
      <c r="H102" s="4" t="n"/>
      <c r="I102" s="4" t="n"/>
      <c r="J102" s="4" t="n"/>
      <c r="K102" s="4" t="n"/>
      <c r="L102" s="4" t="n"/>
      <c r="M102" s="4" t="n"/>
      <c r="N102" s="4" t="n"/>
      <c r="O102" s="4" t="n"/>
      <c r="P102" s="4" t="n"/>
      <c r="Q102" s="4" t="n"/>
      <c r="R102" s="4" t="n"/>
    </row>
    <row r="103" ht="26" customHeight="1">
      <c r="B103" s="4" t="n"/>
      <c r="C103" s="4" t="n"/>
      <c r="D103" s="4" t="n"/>
      <c r="E103" s="4" t="n"/>
      <c r="F103" s="4" t="n"/>
      <c r="G103" s="4" t="n"/>
      <c r="H103" s="4" t="n"/>
      <c r="I103" s="4" t="n"/>
      <c r="J103" s="4" t="n"/>
      <c r="K103" s="4" t="n"/>
      <c r="L103" s="4" t="n"/>
      <c r="M103" s="4" t="n"/>
      <c r="N103" s="4" t="n"/>
      <c r="O103" s="4" t="n"/>
      <c r="P103" s="4" t="n"/>
      <c r="Q103" s="4" t="n"/>
      <c r="R103" s="4" t="n"/>
    </row>
    <row r="104" ht="26" customHeight="1">
      <c r="B104" s="4" t="n"/>
      <c r="C104" s="4" t="n"/>
      <c r="D104" s="4" t="n"/>
      <c r="E104" s="4" t="n"/>
      <c r="F104" s="4" t="n"/>
      <c r="G104" s="4" t="n"/>
      <c r="H104" s="4" t="n"/>
      <c r="I104" s="4" t="n"/>
      <c r="J104" s="4" t="n"/>
      <c r="K104" s="4" t="n"/>
      <c r="L104" s="4" t="n"/>
      <c r="M104" s="4" t="n"/>
      <c r="N104" s="4" t="n"/>
      <c r="O104" s="4" t="n"/>
      <c r="P104" s="4" t="n"/>
      <c r="Q104" s="4" t="n"/>
      <c r="R104" s="4" t="n"/>
    </row>
    <row r="105" ht="24" customHeight="1">
      <c r="B105" s="13" t="inlineStr">
        <is>
          <t>Crear cuenta gratuita</t>
        </is>
      </c>
      <c r="E105" s="14" t="inlineStr">
        <is>
          <t xml:space="preserve">   Probar las fichas técnicas con IA, gratis y sin registro</t>
        </is>
      </c>
      <c r="F105" s="4" t="n"/>
      <c r="G105" s="4" t="n"/>
      <c r="H105" s="4" t="n"/>
      <c r="I105" s="4" t="n"/>
      <c r="J105" s="4" t="n"/>
      <c r="K105" s="4" t="n"/>
      <c r="L105" s="4" t="n"/>
      <c r="M105" s="4" t="n"/>
      <c r="N105" s="4" t="n"/>
      <c r="O105" s="4" t="n"/>
      <c r="P105" s="4" t="n"/>
      <c r="Q105" s="4" t="n"/>
      <c r="R105" s="4" t="n"/>
    </row>
    <row r="106" ht="10" customHeight="1">
      <c r="B106" s="4" t="n"/>
      <c r="C106" s="4" t="n"/>
      <c r="D106" s="4" t="n"/>
      <c r="E106" s="4" t="n"/>
      <c r="F106" s="4" t="n"/>
      <c r="G106" s="4" t="n"/>
      <c r="H106" s="4" t="n"/>
      <c r="I106" s="4" t="n"/>
      <c r="J106" s="4" t="n"/>
      <c r="K106" s="4" t="n"/>
      <c r="L106" s="4" t="n"/>
      <c r="M106" s="4" t="n"/>
      <c r="N106" s="4" t="n"/>
      <c r="O106" s="4" t="n"/>
      <c r="P106" s="4" t="n"/>
      <c r="Q106" s="4" t="n"/>
      <c r="R106" s="4" t="n"/>
    </row>
    <row r="107" ht="30" customHeight="1">
      <c r="B107" s="49" t="inlineStr">
        <is>
          <t xml:space="preserve">  Plantilla elaborada por Recipok como material de ayuda. La responsabilidad sobre la información facilitada al consumidor y sobre el etiquetado recae en el operador de empresa alimentaria (Reglamento (UE) 1169/2011).</t>
        </is>
      </c>
    </row>
  </sheetData>
  <mergeCells count="104">
    <mergeCell ref="B91:C91"/>
    <mergeCell ref="B22:C22"/>
    <mergeCell ref="B93:C93"/>
    <mergeCell ref="L21:R21"/>
    <mergeCell ref="B44:D44"/>
    <mergeCell ref="L81:R81"/>
    <mergeCell ref="E67:R67"/>
    <mergeCell ref="B21:C21"/>
    <mergeCell ref="D77:E77"/>
    <mergeCell ref="D96:K96"/>
    <mergeCell ref="B67:C67"/>
    <mergeCell ref="B102:L104"/>
    <mergeCell ref="B49:J49"/>
    <mergeCell ref="D70:E70"/>
    <mergeCell ref="L98:R98"/>
    <mergeCell ref="B101:L101"/>
    <mergeCell ref="B107:R107"/>
    <mergeCell ref="B13:C13"/>
    <mergeCell ref="B17:R17"/>
    <mergeCell ref="D72:E72"/>
    <mergeCell ref="D91:K91"/>
    <mergeCell ref="B10:R10"/>
    <mergeCell ref="F3:R3"/>
    <mergeCell ref="D71:E71"/>
    <mergeCell ref="D93:K93"/>
    <mergeCell ref="L93:R93"/>
    <mergeCell ref="D83:K83"/>
    <mergeCell ref="L83:R83"/>
    <mergeCell ref="D73:E73"/>
    <mergeCell ref="L92:R92"/>
    <mergeCell ref="B105:D105"/>
    <mergeCell ref="L20:R20"/>
    <mergeCell ref="L85:R85"/>
    <mergeCell ref="D85:K85"/>
    <mergeCell ref="D20:K20"/>
    <mergeCell ref="K49:R49"/>
    <mergeCell ref="L84:R84"/>
    <mergeCell ref="B90:C90"/>
    <mergeCell ref="L22:R22"/>
    <mergeCell ref="B47:R47"/>
    <mergeCell ref="D84:K84"/>
    <mergeCell ref="D22:K22"/>
    <mergeCell ref="B18:C18"/>
    <mergeCell ref="D21:K21"/>
    <mergeCell ref="D76:E76"/>
    <mergeCell ref="B48:R48"/>
    <mergeCell ref="D75:E75"/>
    <mergeCell ref="D97:K97"/>
    <mergeCell ref="L97:R97"/>
    <mergeCell ref="B45:D45"/>
    <mergeCell ref="B87:R87"/>
    <mergeCell ref="B84:C84"/>
    <mergeCell ref="L18:R18"/>
    <mergeCell ref="D18:K18"/>
    <mergeCell ref="L89:R89"/>
    <mergeCell ref="L88:R88"/>
    <mergeCell ref="B89:C89"/>
    <mergeCell ref="D82:K82"/>
    <mergeCell ref="B11:R12"/>
    <mergeCell ref="B97:C97"/>
    <mergeCell ref="D19:K19"/>
    <mergeCell ref="B81:C81"/>
    <mergeCell ref="D13:R13"/>
    <mergeCell ref="D99:K99"/>
    <mergeCell ref="B96:C96"/>
    <mergeCell ref="B98:C98"/>
    <mergeCell ref="B88:C88"/>
    <mergeCell ref="B82:C82"/>
    <mergeCell ref="E105:L105"/>
    <mergeCell ref="B19:C19"/>
    <mergeCell ref="B99:C99"/>
    <mergeCell ref="B78:R78"/>
    <mergeCell ref="E45:R45"/>
    <mergeCell ref="B83:C83"/>
    <mergeCell ref="B92:C92"/>
    <mergeCell ref="D8:H8"/>
    <mergeCell ref="L23:R23"/>
    <mergeCell ref="B20:C20"/>
    <mergeCell ref="B85:C85"/>
    <mergeCell ref="F2:R2"/>
    <mergeCell ref="D89:K89"/>
    <mergeCell ref="B95:R95"/>
    <mergeCell ref="D98:K98"/>
    <mergeCell ref="D69:E69"/>
    <mergeCell ref="D88:K88"/>
    <mergeCell ref="B26:R26"/>
    <mergeCell ref="B7:R7"/>
    <mergeCell ref="D81:K81"/>
    <mergeCell ref="L96:R96"/>
    <mergeCell ref="D90:K90"/>
    <mergeCell ref="B25:R25"/>
    <mergeCell ref="L90:R90"/>
    <mergeCell ref="L99:R99"/>
    <mergeCell ref="B23:C23"/>
    <mergeCell ref="L82:R82"/>
    <mergeCell ref="L91:R91"/>
    <mergeCell ref="L19:R19"/>
    <mergeCell ref="D14:R14"/>
    <mergeCell ref="J8:R8"/>
    <mergeCell ref="D74:E74"/>
    <mergeCell ref="D92:K92"/>
    <mergeCell ref="B6:R6"/>
    <mergeCell ref="D23:K23"/>
    <mergeCell ref="B80:R80"/>
  </mergeCells>
  <dataValidations count="2">
    <dataValidation sqref="E28 E29 E30 E31 E32 E33 E34 E35 E36 E37 E38 E39 E40 E41 E42 F28 F29 F30 F31 F32 F33 F34 F35 F36 F37 F38 F39 F40 F41 F42 G28 G29 G30 G31 G32 G33 G34 G35 G36 G37 G38 G39 G40 G41 G42 H28 H29 H30 H31 H32 H33 H34 H35 H36 H37 H38 H39 H40 H41 H42 I28 I29 I30 I31 I32 I33 I34 I35 I36 I37 I38 I39 I40 I41 I42 J28 J29 J30 J31 J32 J33 J34 J35 J36 J37 J38 J39 J40 J41 J42 K28 K29 K30 K31 K32 K33 K34 K35 K36 K37 K38 K39 K40 K41 K42 L28 L29 L30 L31 L32 L33 L34 L35 L36 L37 L38 L39 L40 L41 L42 M28 M29 M30 M31 M32 M33 M34 M35 M36 M37 M38 M39 M40 M41 M42 N28 N29 N30 N31 N32 N33 N34 N35 N36 N37 N38 N39 N40 N41 N42 O28 O29 O30 O31 O32 O33 O34 O35 O36 O37 O38 O39 O40 O41 O42 P28 P29 P30 P31 P32 P33 P34 P35 P36 P37 P38 P39 P40 P41 P42 Q28 Q29 Q30 Q31 Q32 Q33 Q34 Q35 Q36 Q37 Q38 Q39 Q40 Q41 Q42 R28 R29 R30 R31 R32 R33 R34 R35 R36 R37 R38 R39 R40 R41 R42" showDropDown="0" showInputMessage="0" showErrorMessage="0" allowBlank="1" type="list">
      <formula1>"X"</formula1>
    </dataValidation>
    <dataValidation sqref="D82" showDropDown="0" showInputMessage="0" showErrorMessage="0" allowBlank="1" type="list">
      <formula1>"Consumo preferente,Caducidad"</formula1>
    </dataValidation>
  </dataValidations>
  <hyperlinks>
    <hyperlink xmlns:r="http://schemas.openxmlformats.org/officeDocument/2006/relationships" ref="B13" r:id="rId1"/>
    <hyperlink xmlns:r="http://schemas.openxmlformats.org/officeDocument/2006/relationships" ref="D13" r:id="rId2"/>
    <hyperlink xmlns:r="http://schemas.openxmlformats.org/officeDocument/2006/relationships" ref="D14" r:id="rId3"/>
    <hyperlink xmlns:r="http://schemas.openxmlformats.org/officeDocument/2006/relationships" ref="B105" r:id="rId4"/>
    <hyperlink xmlns:r="http://schemas.openxmlformats.org/officeDocument/2006/relationships" ref="E105" r:id="rId5"/>
  </hyperlinks>
  <pageMargins left="0.3" right="0.3" top="0.4" bottom="0.4" header="0.5" footer="0.5"/>
  <pageSetup orientation="landscape" fitToHeight="0" fitToWidth="1"/>
  <drawing xmlns:r="http://schemas.openxmlformats.org/officeDocument/2006/relationships" r:id="rId6"/>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2026-08-16T12:07:42Z</dcterms:created>
  <dcterms:modified xmlns:dcterms="http://purl.org/dc/terms/" xmlns:xsi="http://www.w3.org/2001/XMLSchema-instance" xsi:type="dcterms:W3CDTF">2026-08-16T12:07:42Z</dcterms:modified>
</cp:coreProperties>
</file>